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1170" activeTab="0"/>
  </bookViews>
  <sheets>
    <sheet name="Тур 0" sheetId="1" r:id="rId1"/>
  </sheets>
  <definedNames>
    <definedName name="_xlnm.Print_Area" localSheetId="0">'Тур 0'!$A$1:$N$241</definedName>
  </definedNames>
  <calcPr fullCalcOnLoad="1"/>
</workbook>
</file>

<file path=xl/sharedStrings.xml><?xml version="1.0" encoding="utf-8"?>
<sst xmlns="http://schemas.openxmlformats.org/spreadsheetml/2006/main" count="321" uniqueCount="148">
  <si>
    <t>Т У Р</t>
  </si>
  <si>
    <t xml:space="preserve"> КАРТОЧКА ЦИФРОВОЙ ИНФОРМАЦИИ </t>
  </si>
  <si>
    <t>№</t>
  </si>
  <si>
    <t xml:space="preserve">Э Т А П Ы </t>
  </si>
  <si>
    <t xml:space="preserve"> К В </t>
  </si>
  <si>
    <t xml:space="preserve"> Н В </t>
  </si>
  <si>
    <t xml:space="preserve"> Т Ш </t>
  </si>
  <si>
    <t xml:space="preserve"> В Ш </t>
  </si>
  <si>
    <t xml:space="preserve"> П Р </t>
  </si>
  <si>
    <t xml:space="preserve"> М Ш </t>
  </si>
  <si>
    <t>В С</t>
  </si>
  <si>
    <t>ДОПОЛНИТЕЛЬНЫЕ   УСЛОВИЯ</t>
  </si>
  <si>
    <t>п/п</t>
  </si>
  <si>
    <t>мин.</t>
  </si>
  <si>
    <t xml:space="preserve"> </t>
  </si>
  <si>
    <t>ИТОГО:</t>
  </si>
  <si>
    <t>ИТОГО ПО ВСЕМ ЭТАПАМ</t>
  </si>
  <si>
    <t>БАЛЛЫ</t>
  </si>
  <si>
    <t>К-во чел.</t>
  </si>
  <si>
    <t>А</t>
  </si>
  <si>
    <t>бал.</t>
  </si>
  <si>
    <t>ОПИСАНИЕ ЭТАПОВ</t>
  </si>
  <si>
    <t>ЭТАП</t>
  </si>
  <si>
    <t>ИНФОРМАЦИЯ К РАЗМЫШЛЕНИЮ</t>
  </si>
  <si>
    <t>В Н И М А Н И Е</t>
  </si>
  <si>
    <t>ВАШИ ДЕЙСТВИЯ</t>
  </si>
  <si>
    <t>ПРЕМИЯ</t>
  </si>
  <si>
    <t xml:space="preserve">Всем командам, выполнившим вышеуказанные условия </t>
  </si>
  <si>
    <t>М</t>
  </si>
  <si>
    <t xml:space="preserve">В Карточке Цифровой Информации отражена вся цифровая информация об этапах и небольшие пояснения (для оперативного пользования). </t>
  </si>
  <si>
    <t xml:space="preserve">В столбце "ДОПОЛНИТЕЛЬНЫЕ УСЛОВИЯ" указан характер работы на этапе. </t>
  </si>
  <si>
    <t>В столбце В С (время старта) указана дата (календарная) окончания работы на этапе или время (в часах и минутах) начала работы на этапе.</t>
  </si>
  <si>
    <t xml:space="preserve">ОПИСАНИЕ ЭТАПОВ имеет одинаковую структуру подачи информации. В описании отдельного этапа могут быть следующие разделы, содержащие информацию по этапу: 
ЛЕГЕНДА - Общая легенда ситуации, поясняющая, какие задачи могут решаться с помощью данного этапа. Легенда должна помочь участникам повысить мотивацию действий при выполнении работ на этапе. Легенда может даваться как на отдельные этапы, так и на весь тур. 
СНАРЯЖЕНИЕ - Список снаряжения, которое участники обязаны использовать для выполнения работ на этапе. Разрешается применять дополнительное снаряжение, если не запрещается его использование. При отсутствии данного раздела участники используют снаряжение по своему усмотрению.
ВАШИ ДЕЙСТВИЯ - Действия, которые участники обязаны выполнить при прохождении этапа. Невыполнение действий, указанных в описании, приводит к получению командой Максимального Штрафа (М Ш) этапа. При отсутствии в описании каких-либо действий, участники могут поступать по своему усмотрению, не забывая о своей безопасности. </t>
  </si>
  <si>
    <t>???</t>
  </si>
  <si>
    <t>??</t>
  </si>
  <si>
    <t>До встречи в Сочи!</t>
  </si>
  <si>
    <t>Открытые Всероссийские соревнования по поисково-спасательным работам (приключенческим гонкам) "ПСР-2015ч"</t>
  </si>
  <si>
    <t xml:space="preserve">В столбце "К-ВО ЧЕЛ" указано сколько человек из команды, в зависимости от группы, принимают участие в данном этапе, цифра "0" - означает, что группа в данном этапе не принимает участие. Буква "В" - означает, что участвует вся команда. </t>
  </si>
  <si>
    <t>В</t>
  </si>
  <si>
    <t>ДОПУСК</t>
  </si>
  <si>
    <t>6 февр.- 23 мар.</t>
  </si>
  <si>
    <t>Подать предварительную заявку до 6 февраля 2015 г.и подтвердить оплату страхового взноса согласно регламента о соревнованиях  "ПСР-2015ч" до 11 февраля 2015 г.</t>
  </si>
  <si>
    <t>Допуск команды к соревнованиям до 11 февраля 2015 г.</t>
  </si>
  <si>
    <t>ПЕРВЫЙ</t>
  </si>
  <si>
    <t>НОВЫЙ ГОД</t>
  </si>
  <si>
    <t>Премия первым командам подавшим предварительную заявку</t>
  </si>
  <si>
    <t>Первыми подать предварительную заявку на участие в соревнованиях</t>
  </si>
  <si>
    <t>Трем первым командам, подавшим предварительную заявку (отдельно по каждой группе)</t>
  </si>
  <si>
    <t>ПРИБЫТИЕ</t>
  </si>
  <si>
    <t>БОЛЕЛЬЩИКИ</t>
  </si>
  <si>
    <t xml:space="preserve">За каждых 10 болельщиков команды </t>
  </si>
  <si>
    <t>ИНСТРУКТАЖ</t>
  </si>
  <si>
    <t xml:space="preserve">Распечатать, заполнить и сдать Ведомость инструктажа </t>
  </si>
  <si>
    <t>Самостоятельно распечатать, заполнить  и сдать на мандатной комиссии Ведомость инструктажа по знанию и соблюдению инструкции по мерам безопасности во время проведения соревнований «ПСР-2015ч»</t>
  </si>
  <si>
    <t>ШТРАФ</t>
  </si>
  <si>
    <t>Команда не сдала Бланк ведомости в Манданнную Комиссию</t>
  </si>
  <si>
    <t>Бланк ведомости выдан команде Мандатной Комиссией</t>
  </si>
  <si>
    <t>Снятие</t>
  </si>
  <si>
    <t>ВИЗИТКА</t>
  </si>
  <si>
    <t>Визитки у каждого участника команды</t>
  </si>
  <si>
    <t>Визитка должна быть у каждого участника команды, включая дополнительных участников</t>
  </si>
  <si>
    <t>На визитке должны быть слова: ПСР-2015ч, Город, откуда прибыл участник, Фамилия и имя Участника, личная цветная фотография размером не менее 3 х 4 см. Визитка должна быть защищена от воздействия влаги</t>
  </si>
  <si>
    <t>Копия визитки руководителя команды должна быть сдана мандатной комиссии, где будут проверяться визитки всех участников</t>
  </si>
  <si>
    <t>МАНДАТ</t>
  </si>
  <si>
    <t>СНАРЯЖЕНИЕ</t>
  </si>
  <si>
    <t>ГРАФИК</t>
  </si>
  <si>
    <t>ПРЕЗЕНТАЦИЯ</t>
  </si>
  <si>
    <t>ЭССЕ</t>
  </si>
  <si>
    <t>СОВЕЩАНИЕ</t>
  </si>
  <si>
    <t>СПЕЦСНАРЯЖЕНИЕ</t>
  </si>
  <si>
    <t>ГАДЖЕТ</t>
  </si>
  <si>
    <t>Данный Файл необходимо сдать на мандатной комиссии 23 марта (передать по вай-фай с компьютера представителя команды на судейский компьютер). Файл необходимо разместить в папку «Презентация».</t>
  </si>
  <si>
    <t xml:space="preserve">Создать фото или видео презентацию в электронном виде на тему: «Ваша туристская жизнь» Презентация должна иметь звуковое сопровождение и титры. Продолжительность от 3 до 7 минут.  Название файла с презентацией: Слово Презентация, Фамилия руководителя команды и город, откуда команда. Пример: Презентация - Иванов – Москва.  </t>
  </si>
  <si>
    <t xml:space="preserve">Всем командам, не выполнившим вышеуказанные условия </t>
  </si>
  <si>
    <t>Создать фото или видео презентацию</t>
  </si>
  <si>
    <t xml:space="preserve">Написать эссе «О возможном пути развития молодёжного туризма в России». Размер файла не более 1 страницы. Название файла с эссе: Слово Эссе, Фамилия руководителя команды и город, откуда команда. Пример: Эссе - Иванов – Москва.  </t>
  </si>
  <si>
    <t xml:space="preserve">Данный Файл необходимо сдать на мандатной комиссии 23 марта (передать по вай-фай с компьютера представителя команды на судейский компьютер). Файл необходимо разместить в папку «Эссе».  </t>
  </si>
  <si>
    <t>Написать Эссе о молодежном туризме</t>
  </si>
  <si>
    <t>Командам, не подавшим заявку или опоздавшим на мандатную комиссию в свое время, ГСК при наличии возможности,  устанавливает другое время, обязательное для выполнения командой.</t>
  </si>
  <si>
    <t>ШТРАФЫ  ЗА ТЕХНИКУ</t>
  </si>
  <si>
    <t xml:space="preserve">ШТРАФЫ </t>
  </si>
  <si>
    <t>В течении 15 минут после мандатной комиссии собрать все командные технические средства (пункт 23 Дополнительной информации) и принести в указанное на мандатной комиссии место.</t>
  </si>
  <si>
    <t>Заполнить в выданном судьей бланке список всех имеющихся в команде технических средств.</t>
  </si>
  <si>
    <t>По посьбе судьи продемострировать работу технических средств.</t>
  </si>
  <si>
    <t>В течении 15 минут после мандатной комиссии собрать все командное специальное снаряжение (пункт 24 Дополнительной информации) и принести в указанное на мандатной комиссии место.</t>
  </si>
  <si>
    <t>Заполнить в выданном судьей бланке список всего имеющегося в команде специального снаряжения.</t>
  </si>
  <si>
    <t>Руководитель команды сдает документы для участия в соревнованиях и материалы по отдельным этапам, время работы на которых заканчивается на мандатной комиссии, решает оргвопросы.</t>
  </si>
  <si>
    <t>Дополнительные участники выполняют действия, предложенные судьей.</t>
  </si>
  <si>
    <t>В Н И М А Н И Е!</t>
  </si>
  <si>
    <t>ИНФОРМАЦИЯ</t>
  </si>
  <si>
    <t>Сдать файл с информацией о команде</t>
  </si>
  <si>
    <t>Принять участие в совещании с руководителями команд</t>
  </si>
  <si>
    <t>Подобные этапы будут и в дальнейшем</t>
  </si>
  <si>
    <t>Невыполнение условий этапа</t>
  </si>
  <si>
    <r>
      <t xml:space="preserve">В этот этап входят оценки: за снятие отдельных участников и команд; помощь команде, не предусмотренную условиями соревнований; премии за ошибки, найденные в условиях соревнований </t>
    </r>
    <r>
      <rPr>
        <b/>
        <i/>
        <sz val="12"/>
        <color indexed="10"/>
        <rFont val="Arial"/>
        <family val="2"/>
      </rPr>
      <t>и т.д.</t>
    </r>
    <r>
      <rPr>
        <i/>
        <sz val="12"/>
        <color indexed="10"/>
        <rFont val="Arial"/>
        <family val="2"/>
      </rPr>
      <t>;</t>
    </r>
    <r>
      <rPr>
        <b/>
        <i/>
        <sz val="10"/>
        <rFont val="Arial"/>
        <family val="2"/>
      </rPr>
      <t xml:space="preserve"> </t>
    </r>
  </si>
  <si>
    <t>ШТРАФЫ</t>
  </si>
  <si>
    <t>ИНФОРМАЦИЯ К РАЗМЫШЛЕНИЮ - Информация, в достоверности которой ГСК не уверена, но при умелом  и продуманном использовании которой, участники, возможно, получат дивиденды в будущем.
ВНИМАНИЕ - Информация повышенной значимости, обязательная для выполнения участниками и связанная с возможностью снятия участников с соревнований  (этапа) и (или) с их безопасностью.
ШТРАФЫ - Описание действий участников, за которые они могут получить Технический Штраф (Т Ш) этапа.               
БАЛЛЫ - Количество штрафных баллов за технику.  
ПРЕМИЯ - Описание действий участников, за которые они могут получить Премию (П Р) и ее размер в отрицательных баллах.</t>
  </si>
  <si>
    <t>Подать предварительную заявку до 31 декабря 2014 г.</t>
  </si>
  <si>
    <t>Прибыть не позднее заявленного времени на турбазу "Ореховая"</t>
  </si>
  <si>
    <r>
      <t xml:space="preserve">Документы должны быть вложены в прозрачный файл, скреплены скрепкой в и сложены в следующем порядке: </t>
    </r>
    <r>
      <rPr>
        <sz val="10"/>
        <rFont val="Arial"/>
        <family val="2"/>
      </rPr>
      <t xml:space="preserve">                                                                                                                                                                                  1. Титульный лист (стандатный лист, с крупной надписью) Город и Фамилия руководителя команды </t>
    </r>
    <r>
      <rPr>
        <b/>
        <sz val="12"/>
        <rFont val="Arial"/>
        <family val="2"/>
      </rPr>
      <t>Пример: Брянск - Иванов;</t>
    </r>
    <r>
      <rPr>
        <sz val="10"/>
        <rFont val="Arial"/>
        <family val="2"/>
      </rPr>
      <t xml:space="preserve"> 2. Оформленная именная заявка по форме, предложенной ГСК; 3. На каждого участника (включая руководителя): документы, подтверждающие туристский опыт, страховку от несчастного случая на период соревнований на сумму не менее 50 тысяч рублей; 4.Для команд, где есть участники младше 18 лет, приказ командирующей организации о возложении ответственности за их жизнь и здоровье на руководителя команды; 5.Ведомость инструктажа по соблюдению инструкции по мерам безопасности во время проведения соревнований</t>
    </r>
  </si>
  <si>
    <t xml:space="preserve">Команда, в которой произошла замена руководителя, будет рассматриваться как команда, подавшая предварительную заявку после 6 февраля (т.е. с оплатой оргвзноса с команды в размере 7500 руб. независимо от групп) </t>
  </si>
  <si>
    <t>Отсуствие файла с информацией о команде</t>
  </si>
  <si>
    <t xml:space="preserve">Полностью заполните файл с информацией о команде (в том числе столбцы выделенные зеленым цветом). Файл должен иметь название: Город, Фамилия  руководителя команды - Заявка Пример: Брянск - Иванов - Заявка. </t>
  </si>
  <si>
    <t>Команда не сдала в Мандатную комиссию файл с информацией о команде до начала совещания с руководителями команд</t>
  </si>
  <si>
    <t>Снятие участника</t>
  </si>
  <si>
    <t xml:space="preserve">Ошибки в оформлении прозрачного файла с документами, подаваемыми на мандатной комисси (более двух). </t>
  </si>
  <si>
    <t xml:space="preserve">Несоответствие данных в именной заявке и в предварительно отправленной информации о команде (за каждую). </t>
  </si>
  <si>
    <t>В данном этапе принимает участие представитель команды и один из участников команды.</t>
  </si>
  <si>
    <t>Ошибка в именной заявке (более двух). Отсутствие данных о: Ф.И.О. (полностью) участников, включая руководителей, года рождения, домашнего адреса, туристского опыта.</t>
  </si>
  <si>
    <t>Отсутствие личных документов участников.</t>
  </si>
  <si>
    <t>Команда набрала более 80 баллов штрафа.</t>
  </si>
  <si>
    <t xml:space="preserve">Отсутствие страховки от несчастного случая или допуска врача. Для команд, где есть участники младше 18 лет, приказа командирующей организации о возложении ответственности за их жизнь и здоровье на руководителя команды. </t>
  </si>
  <si>
    <t>Отсутствие именной заявки, оргвзноса, страхового сбора 2 или несоответствие состава команды положению о соревнованиях.</t>
  </si>
  <si>
    <t>После сдачи данного списка болельшиков в мандатную комиссию нельзя заменять Администратора и заместителя администратора болельщиков. В случае, если они не смогут продолжать работу на соревнованиях, связь между пресс-службой и болельщиками может быть потеряна.</t>
  </si>
  <si>
    <t xml:space="preserve">После сдачи данного списка болельшиков в мандатную комиссию его нельзя дополнять новыми болельщиками. </t>
  </si>
  <si>
    <t>До начала соревнований необходимо подобрать болельщиков своей команды, готовых по Интернету поддерживать Вашу команду во время соревнований. Количество болельщиков до 100 человек от команды.</t>
  </si>
  <si>
    <t xml:space="preserve">Список болельщиков, сданный в мандатную комиссию с ошибками, не рассматривается. Возможно однократное исправление ошибок в этом списке (кроме изменения состава), за которое команда получит 30 баллов штрафа. </t>
  </si>
  <si>
    <t>В случае, если болельшик будет представлять в списке (и в реальной работе) более одного человека, он будет вычеркнут из списка, а команда получит 30 баллов штрафа</t>
  </si>
  <si>
    <t>Руководитель команды должен лично прибыть в столовую турбазы (или место, указанное судьей).</t>
  </si>
  <si>
    <t>Допуск команды к соревнованиям до 31 декабря 2014 г.</t>
  </si>
  <si>
    <t>Записаться в график работы мндатной комиссии</t>
  </si>
  <si>
    <t>Проверка документов согласно регламента о соревнованиях</t>
  </si>
  <si>
    <t>Проверка технических средств</t>
  </si>
  <si>
    <t>Проверка специального снаряжения</t>
  </si>
  <si>
    <t>Список на 100 болельщиков команды</t>
  </si>
  <si>
    <t>Участие руководителя команды</t>
  </si>
  <si>
    <t>Дополнительные этапы</t>
  </si>
  <si>
    <t>Блокнот - 1 шт. Ручка - 1 шт. Планшет - 1 шт.</t>
  </si>
  <si>
    <t>В данном этапе принимает участие руководитель команды и один из участников команды.</t>
  </si>
  <si>
    <t>Всем командам, выполнившим вышеуказанные условия.</t>
  </si>
  <si>
    <t>Команда нарушила время пребытия на турбазу "Ореховая".</t>
  </si>
  <si>
    <t>Подать заявку о времени прихода на мандатную комиссию до 22 часов 19 марта на официальном сайте соревнований.
Содержание заявки: Слово Заявка, Фамилия руководителя команды, Город, желаемое время прихода на мандатную комиссию из числа ранее не заполненных другими участниками. Пример: Заявка - Иванов - Москва - 12:20.</t>
  </si>
  <si>
    <t>Окончательный вариант времени прибытия команд на мандатную комиссию будет опубликован на официальном сайте соревнований 19 марта с.г. после 22:00.</t>
  </si>
  <si>
    <t>Неприбытие команды на мандатную комиссию в заявленное командой или установленное ГСК время.</t>
  </si>
  <si>
    <t>Документы  и материалы согласно положению и дополнительной информации о соревнованиях.</t>
  </si>
  <si>
    <t>Подтверждение об участии в соревнованиях</t>
  </si>
  <si>
    <t>Команде необходимо отправить на E-mail: val444@gmail.com  подтверждение об участии в соревнованиях в любой из дней с  16 по 18 марта 2015 г. Текст подтверждения: Слово Прибытие, Город, Фамилия руководителя команды, Дата и время прибытия на турбазу. Пример: Прибытие – Москва – Иванов - 22 марта - 20 часов.  Не забывайте указать Тему письма: «Прибытие».</t>
  </si>
  <si>
    <t>Руководитель команды и все участники (включая дополнительных) в единой форме с личными нагрудными визитками и документами (паспорта или свидетельства о рождении) приходят на мандатную комиссию согласно времени, указанному в графике мандатной комиссии.</t>
  </si>
  <si>
    <r>
      <t xml:space="preserve">Для слушателей «Всероссийской школы инструкторов туризма – 2015» необходимо привезти документы и материалы в соответствии с положением о Школе. .Документы должны быть вложены в прозрачный файл, скреплены скрепкой и сложены в следующем порядке:                                                                                                                                                                                   1. Титульный лист (стандатный лист с крупной надписью, размер не менее А4)  Слова Школа - 2015, Город и Фамилия,  Имя, Отчество слушателя Школы  </t>
    </r>
    <r>
      <rPr>
        <b/>
        <sz val="12"/>
        <rFont val="Arial"/>
        <family val="2"/>
      </rPr>
      <t>Пример: Школа-2015 - Брянск - Сидоров Иван Петрович;</t>
    </r>
    <r>
      <rPr>
        <sz val="10"/>
        <rFont val="Arial"/>
        <family val="2"/>
      </rPr>
      <t xml:space="preserve"> 2. Печечень документов, вложенных в прозрачный файл </t>
    </r>
  </si>
  <si>
    <t>Неприбытие команды на этап в установленное ГСК время</t>
  </si>
  <si>
    <t>Пройти проверку всего специального снаряжения. Если снаряжение допущено к использованию на соревнованиях, то его список будет заверен предствителем технической комиссии. Список остается у команды. При необходимости Список допущенного специального снаряжения предъявляется судьям на этапах.</t>
  </si>
  <si>
    <t>Снаряжение, не допущенное технической комиссией, упаковывается и сдается в камеру хранения до окончания соревнований.Надпись на упаковке размером не менее 30 х 20 см Фамилия руководителя команды, город Пример: Иванов - Москва</t>
  </si>
  <si>
    <t>3 - 5 лучшим работам (независимо от группы)</t>
  </si>
  <si>
    <t>Отсутствие визитки у кого-либо из участников на мандатной комиссии</t>
  </si>
  <si>
    <t>Файл с информацией о команде сдать на мандатной комиссии 23 марта (передать по вай-фай с компьютера представителея команды на судейский компьютер). Файл необходимо разместить в папку «Информация о команде».</t>
  </si>
  <si>
    <t>Составить Файл со списком болельщиков (форму можно найти на официальном сайте) и сдать его на мандатной комиссии 23 марта (передать по вай-фай с компьютера представителя команды на судейский компьютер). Файл необходимо разместить в папку «Болельщики».</t>
  </si>
  <si>
    <r>
      <t>Скорей всего в понятие</t>
    </r>
    <r>
      <rPr>
        <b/>
        <i/>
        <sz val="12"/>
        <color indexed="10"/>
        <rFont val="Arial"/>
        <family val="2"/>
      </rPr>
      <t xml:space="preserve"> "и т.д."</t>
    </r>
    <r>
      <rPr>
        <b/>
        <i/>
        <sz val="10"/>
        <rFont val="Arial"/>
        <family val="2"/>
      </rPr>
      <t>, входят дополнительные этапы, которые могут внезапно появляться.</t>
    </r>
  </si>
  <si>
    <t>Прибыть на мандатную комиссию согласно заявленного времени.</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</si>
</sst>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69">
    <font>
      <sz val="10"/>
      <name val="Arial Cyr"/>
      <family val="0"/>
    </font>
    <font>
      <b/>
      <sz val="10"/>
      <name val="Arial CYR"/>
      <family val="0"/>
    </font>
    <font>
      <b/>
      <sz val="11"/>
      <name val="Arial CYR"/>
      <family val="0"/>
    </font>
    <font>
      <b/>
      <sz val="12"/>
      <name val="Arial CYR"/>
      <family val="0"/>
    </font>
    <font>
      <b/>
      <sz val="9"/>
      <name val="Arial CYR"/>
      <family val="0"/>
    </font>
    <font>
      <b/>
      <sz val="8"/>
      <name val="Arial CYR"/>
      <family val="0"/>
    </font>
    <font>
      <b/>
      <sz val="10"/>
      <name val="Arial"/>
      <family val="2"/>
    </font>
    <font>
      <b/>
      <i/>
      <sz val="10"/>
      <name val="Arial CYR"/>
      <family val="0"/>
    </font>
    <font>
      <b/>
      <i/>
      <sz val="14"/>
      <name val="Arial CYR"/>
      <family val="0"/>
    </font>
    <font>
      <b/>
      <sz val="12"/>
      <name val="Arial Black"/>
      <family val="2"/>
    </font>
    <font>
      <b/>
      <i/>
      <sz val="10"/>
      <name val="Arial"/>
      <family val="2"/>
    </font>
    <font>
      <b/>
      <sz val="18"/>
      <name val="Arial Black"/>
      <family val="2"/>
    </font>
    <font>
      <sz val="10"/>
      <name val="Arial Black"/>
      <family val="2"/>
    </font>
    <font>
      <sz val="10"/>
      <name val="Arial"/>
      <family val="2"/>
    </font>
    <font>
      <sz val="8"/>
      <name val="Arial Cyr"/>
      <family val="0"/>
    </font>
    <font>
      <b/>
      <sz val="14"/>
      <name val="Arial CYR"/>
      <family val="0"/>
    </font>
    <font>
      <u val="single"/>
      <sz val="10"/>
      <color indexed="12"/>
      <name val="Arial Cyr"/>
      <family val="0"/>
    </font>
    <font>
      <u val="single"/>
      <sz val="10"/>
      <color indexed="36"/>
      <name val="Arial Cyr"/>
      <family val="0"/>
    </font>
    <font>
      <b/>
      <sz val="16"/>
      <name val="Arial Black"/>
      <family val="2"/>
    </font>
    <font>
      <sz val="16"/>
      <name val="Arial Cyr"/>
      <family val="0"/>
    </font>
    <font>
      <sz val="8"/>
      <name val="Arial CYR"/>
      <family val="0"/>
    </font>
    <font>
      <sz val="18"/>
      <name val="Arial Cyr"/>
      <family val="0"/>
    </font>
    <font>
      <sz val="14"/>
      <name val="Arial CYR"/>
      <family val="0"/>
    </font>
    <font>
      <sz val="12"/>
      <name val="Arial Cyr"/>
      <family val="0"/>
    </font>
    <font>
      <sz val="12"/>
      <name val="Arial"/>
      <family val="2"/>
    </font>
    <font>
      <sz val="12"/>
      <name val="Arial Black"/>
      <family val="2"/>
    </font>
    <font>
      <b/>
      <i/>
      <sz val="10"/>
      <name val="Arial Cyr"/>
      <family val="0"/>
    </font>
    <font>
      <b/>
      <sz val="12"/>
      <name val="Arial"/>
      <family val="2"/>
    </font>
    <font>
      <b/>
      <i/>
      <sz val="9"/>
      <name val="Arial CYR"/>
      <family val="0"/>
    </font>
    <font>
      <sz val="9"/>
      <name val="Arial Cyr"/>
      <family val="0"/>
    </font>
    <font>
      <b/>
      <sz val="10"/>
      <name val="Arial Cyr"/>
      <family val="0"/>
    </font>
    <font>
      <b/>
      <sz val="14"/>
      <name val="Arial Cyr"/>
      <family val="0"/>
    </font>
    <font>
      <b/>
      <i/>
      <sz val="14"/>
      <name val="Arial"/>
      <family val="2"/>
    </font>
    <font>
      <sz val="11"/>
      <color indexed="8"/>
      <name val="Calibri"/>
      <family val="2"/>
    </font>
    <font>
      <sz val="11"/>
      <color indexed="27"/>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27"/>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i/>
      <sz val="12"/>
      <color indexed="10"/>
      <name val="Arial"/>
      <family val="2"/>
    </font>
    <font>
      <i/>
      <sz val="12"/>
      <color indexed="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medium"/>
    </border>
    <border>
      <left style="medium"/>
      <right>
        <color indexed="63"/>
      </right>
      <top style="medium"/>
      <bottom style="medium"/>
    </border>
    <border>
      <left style="medium"/>
      <right style="thin"/>
      <top style="medium"/>
      <bottom style="medium"/>
    </border>
    <border>
      <left style="thin"/>
      <right style="thin"/>
      <top style="medium"/>
      <bottom style="medium"/>
    </border>
    <border>
      <left style="thin"/>
      <right style="thin"/>
      <top>
        <color indexed="63"/>
      </top>
      <bottom style="thin"/>
    </border>
    <border>
      <left style="medium"/>
      <right style="thin"/>
      <top style="medium"/>
      <bottom>
        <color indexed="63"/>
      </bottom>
    </border>
    <border>
      <left style="medium"/>
      <right style="thin"/>
      <top>
        <color indexed="63"/>
      </top>
      <bottom style="medium"/>
    </border>
    <border>
      <left style="thin"/>
      <right style="medium"/>
      <top style="thin"/>
      <bottom style="medium"/>
    </border>
    <border>
      <left>
        <color indexed="63"/>
      </left>
      <right style="thin"/>
      <top style="thin"/>
      <bottom style="medium"/>
    </border>
    <border>
      <left style="thin"/>
      <right style="thin"/>
      <top>
        <color indexed="63"/>
      </top>
      <bottom style="medium"/>
    </border>
    <border>
      <left style="thin"/>
      <right style="thin"/>
      <top style="medium"/>
      <bottom>
        <color indexed="63"/>
      </bottom>
    </border>
    <border>
      <left>
        <color indexed="63"/>
      </left>
      <right>
        <color indexed="63"/>
      </right>
      <top style="medium"/>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medium"/>
      <bottom style="mediu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medium"/>
      <bottom style="medium"/>
    </border>
    <border>
      <left>
        <color indexed="63"/>
      </left>
      <right style="medium"/>
      <top style="medium"/>
      <bottom style="medium"/>
    </border>
    <border>
      <left style="thin"/>
      <right style="thin"/>
      <top style="thin"/>
      <bottom>
        <color indexed="63"/>
      </bottom>
    </border>
    <border>
      <left>
        <color indexed="63"/>
      </left>
      <right>
        <color indexed="63"/>
      </right>
      <top style="thin"/>
      <bottom>
        <color indexed="63"/>
      </bottom>
    </border>
    <border>
      <left style="thin"/>
      <right style="medium"/>
      <top style="medium"/>
      <bottom>
        <color indexed="63"/>
      </bottom>
    </border>
    <border>
      <left style="thin"/>
      <right style="medium"/>
      <top>
        <color indexed="63"/>
      </top>
      <bottom style="medium"/>
    </border>
    <border>
      <left style="medium"/>
      <right style="medium"/>
      <top style="medium"/>
      <bottom>
        <color indexed="63"/>
      </bottom>
    </border>
    <border>
      <left style="medium"/>
      <right style="medium"/>
      <top>
        <color indexed="63"/>
      </top>
      <bottom style="medium"/>
    </border>
    <border>
      <left style="thin"/>
      <right>
        <color indexed="63"/>
      </right>
      <top style="medium"/>
      <bottom>
        <color indexed="63"/>
      </bottom>
    </border>
    <border>
      <left>
        <color indexed="63"/>
      </left>
      <right style="medium"/>
      <top style="medium"/>
      <bottom>
        <color indexed="63"/>
      </bottom>
    </border>
    <border>
      <left style="thin"/>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0" fontId="56" fillId="27" borderId="1" applyNumberFormat="0" applyAlignment="0" applyProtection="0"/>
    <xf numFmtId="0" fontId="1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28" borderId="7" applyNumberFormat="0" applyAlignment="0" applyProtection="0"/>
    <xf numFmtId="0" fontId="62" fillId="0" borderId="0" applyNumberFormat="0" applyFill="0" applyBorder="0" applyAlignment="0" applyProtection="0"/>
    <xf numFmtId="0" fontId="63" fillId="29" borderId="0" applyNumberFormat="0" applyBorder="0" applyAlignment="0" applyProtection="0"/>
    <xf numFmtId="0" fontId="17"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8" fillId="32" borderId="0" applyNumberFormat="0" applyBorder="0" applyAlignment="0" applyProtection="0"/>
  </cellStyleXfs>
  <cellXfs count="149">
    <xf numFmtId="0" fontId="0" fillId="0" borderId="0" xfId="0" applyAlignment="1">
      <alignment/>
    </xf>
    <xf numFmtId="0" fontId="1" fillId="0" borderId="10" xfId="0" applyFont="1" applyFill="1" applyBorder="1" applyAlignment="1">
      <alignment horizontal="center" vertical="center"/>
    </xf>
    <xf numFmtId="0" fontId="7" fillId="0" borderId="11" xfId="0" applyFont="1" applyBorder="1" applyAlignment="1">
      <alignment vertical="center"/>
    </xf>
    <xf numFmtId="0" fontId="7" fillId="0" borderId="11" xfId="0" applyFont="1" applyBorder="1" applyAlignment="1">
      <alignment horizontal="center" vertical="center"/>
    </xf>
    <xf numFmtId="0" fontId="8" fillId="0" borderId="11" xfId="0" applyFont="1" applyBorder="1" applyAlignment="1">
      <alignment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1" fillId="0" borderId="0" xfId="0" applyFont="1" applyAlignment="1">
      <alignment vertical="center"/>
    </xf>
    <xf numFmtId="0" fontId="0" fillId="0" borderId="10" xfId="0" applyFont="1" applyFill="1" applyBorder="1" applyAlignment="1">
      <alignment horizontal="center" vertical="center"/>
    </xf>
    <xf numFmtId="0" fontId="13" fillId="0" borderId="15"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0" fillId="0" borderId="0" xfId="0" applyFont="1" applyFill="1" applyBorder="1" applyAlignment="1">
      <alignment vertical="center" wrapText="1"/>
    </xf>
    <xf numFmtId="0" fontId="2" fillId="33" borderId="14" xfId="0" applyFont="1" applyFill="1" applyBorder="1" applyAlignment="1">
      <alignment horizontal="center" vertical="center"/>
    </xf>
    <xf numFmtId="0" fontId="15" fillId="33" borderId="13" xfId="0" applyFont="1" applyFill="1" applyBorder="1" applyAlignment="1">
      <alignment horizontal="center" vertical="center"/>
    </xf>
    <xf numFmtId="0" fontId="1" fillId="0" borderId="0" xfId="0" applyFont="1" applyBorder="1" applyAlignment="1">
      <alignment vertical="center" wrapText="1"/>
    </xf>
    <xf numFmtId="0" fontId="0" fillId="0" borderId="0" xfId="0" applyBorder="1" applyAlignment="1">
      <alignment horizontal="center" vertical="center" wrapText="1"/>
    </xf>
    <xf numFmtId="0" fontId="12" fillId="0" borderId="0" xfId="0" applyFont="1" applyFill="1" applyBorder="1" applyAlignment="1">
      <alignment vertical="center" wrapText="1"/>
    </xf>
    <xf numFmtId="0" fontId="9" fillId="0" borderId="0" xfId="0" applyFont="1" applyFill="1" applyBorder="1" applyAlignment="1">
      <alignment horizontal="center" vertical="center" wrapText="1"/>
    </xf>
    <xf numFmtId="0" fontId="2"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6" fillId="0" borderId="10" xfId="0" applyFont="1" applyFill="1" applyBorder="1" applyAlignment="1">
      <alignment horizontal="center" vertical="center"/>
    </xf>
    <xf numFmtId="0" fontId="4" fillId="0" borderId="20" xfId="0" applyFont="1" applyBorder="1" applyAlignment="1">
      <alignment horizontal="center" vertical="center"/>
    </xf>
    <xf numFmtId="0" fontId="4" fillId="0" borderId="11" xfId="0" applyFont="1" applyBorder="1" applyAlignment="1">
      <alignment horizontal="center" vertical="center"/>
    </xf>
    <xf numFmtId="0" fontId="18" fillId="33" borderId="16" xfId="0" applyFont="1" applyFill="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4" fillId="33" borderId="20" xfId="0" applyFont="1" applyFill="1" applyBorder="1" applyAlignment="1">
      <alignment horizontal="center" vertical="center"/>
    </xf>
    <xf numFmtId="0" fontId="6" fillId="33" borderId="10" xfId="0" applyFont="1" applyFill="1" applyBorder="1" applyAlignment="1">
      <alignment horizontal="center" vertical="center"/>
    </xf>
    <xf numFmtId="0" fontId="1" fillId="0" borderId="21" xfId="0" applyFont="1" applyFill="1" applyBorder="1" applyAlignment="1">
      <alignment horizontal="center" vertical="center"/>
    </xf>
    <xf numFmtId="0" fontId="2" fillId="0" borderId="14" xfId="0" applyFont="1" applyFill="1" applyBorder="1" applyAlignment="1">
      <alignment horizontal="center" vertical="center"/>
    </xf>
    <xf numFmtId="0" fontId="1" fillId="33" borderId="22"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23" xfId="0" applyFont="1" applyBorder="1" applyAlignment="1">
      <alignment horizontal="center" vertical="center"/>
    </xf>
    <xf numFmtId="0" fontId="1" fillId="0" borderId="24" xfId="0" applyFont="1" applyFill="1" applyBorder="1" applyAlignment="1">
      <alignment horizontal="center" vertical="center"/>
    </xf>
    <xf numFmtId="0" fontId="6" fillId="0" borderId="24" xfId="0" applyFont="1" applyFill="1" applyBorder="1" applyAlignment="1">
      <alignment horizontal="center" vertical="center"/>
    </xf>
    <xf numFmtId="0" fontId="1" fillId="0" borderId="25" xfId="0" applyFont="1" applyFill="1" applyBorder="1" applyAlignment="1">
      <alignment vertical="center"/>
    </xf>
    <xf numFmtId="0" fontId="6" fillId="0" borderId="26" xfId="0" applyFont="1" applyFill="1" applyBorder="1" applyAlignment="1">
      <alignment vertical="center"/>
    </xf>
    <xf numFmtId="0" fontId="15" fillId="0" borderId="27" xfId="0" applyFont="1" applyBorder="1" applyAlignment="1">
      <alignment vertical="center"/>
    </xf>
    <xf numFmtId="0" fontId="18" fillId="33" borderId="13" xfId="0" applyFont="1" applyFill="1" applyBorder="1" applyAlignment="1">
      <alignment horizontal="center" vertical="center"/>
    </xf>
    <xf numFmtId="0" fontId="18" fillId="0" borderId="13" xfId="0" applyFont="1" applyFill="1" applyBorder="1" applyAlignment="1">
      <alignment horizontal="center" vertical="center"/>
    </xf>
    <xf numFmtId="0" fontId="0" fillId="0" borderId="0" xfId="0" applyAlignment="1">
      <alignment vertical="center"/>
    </xf>
    <xf numFmtId="0" fontId="0" fillId="0" borderId="0" xfId="0" applyBorder="1" applyAlignment="1">
      <alignment vertical="center"/>
    </xf>
    <xf numFmtId="0" fontId="19" fillId="0" borderId="0" xfId="0" applyFont="1" applyBorder="1" applyAlignment="1">
      <alignment vertical="center"/>
    </xf>
    <xf numFmtId="0" fontId="1" fillId="0" borderId="28" xfId="0" applyFont="1" applyFill="1" applyBorder="1" applyAlignment="1">
      <alignment horizontal="center" vertical="center"/>
    </xf>
    <xf numFmtId="0" fontId="6" fillId="0" borderId="29" xfId="0" applyFont="1" applyFill="1" applyBorder="1" applyAlignment="1">
      <alignment horizontal="center" vertical="center"/>
    </xf>
    <xf numFmtId="0" fontId="2" fillId="0" borderId="27" xfId="0" applyFont="1" applyBorder="1" applyAlignment="1">
      <alignment horizontal="center" vertical="center"/>
    </xf>
    <xf numFmtId="0" fontId="0" fillId="0" borderId="0" xfId="0" applyAlignment="1">
      <alignment horizontal="center"/>
    </xf>
    <xf numFmtId="0" fontId="28" fillId="0" borderId="11" xfId="0" applyFont="1" applyBorder="1" applyAlignment="1">
      <alignment horizontal="center" vertical="center"/>
    </xf>
    <xf numFmtId="0" fontId="4" fillId="0" borderId="0" xfId="0" applyFont="1" applyAlignment="1">
      <alignment vertical="center"/>
    </xf>
    <xf numFmtId="0" fontId="29" fillId="0" borderId="0" xfId="0" applyFont="1" applyAlignment="1">
      <alignment/>
    </xf>
    <xf numFmtId="16" fontId="1" fillId="0" borderId="24" xfId="0" applyNumberFormat="1" applyFont="1" applyBorder="1" applyAlignment="1">
      <alignment horizontal="center" vertical="center"/>
    </xf>
    <xf numFmtId="0" fontId="0" fillId="0" borderId="0" xfId="0" applyAlignment="1">
      <alignment vertical="center" wrapText="1"/>
    </xf>
    <xf numFmtId="0" fontId="31" fillId="0" borderId="0" xfId="0" applyFont="1" applyAlignment="1">
      <alignment horizontal="center" vertical="center"/>
    </xf>
    <xf numFmtId="0" fontId="1" fillId="0" borderId="23" xfId="0" applyFont="1" applyFill="1" applyBorder="1" applyAlignment="1">
      <alignment vertical="center"/>
    </xf>
    <xf numFmtId="0" fontId="6" fillId="0" borderId="25" xfId="0" applyFont="1" applyFill="1" applyBorder="1" applyAlignment="1">
      <alignment vertical="center"/>
    </xf>
    <xf numFmtId="0" fontId="6" fillId="0" borderId="28" xfId="0" applyFont="1" applyFill="1" applyBorder="1" applyAlignment="1">
      <alignment horizontal="center" vertical="center"/>
    </xf>
    <xf numFmtId="0" fontId="0" fillId="0" borderId="0" xfId="0" applyFont="1" applyAlignment="1">
      <alignment vertical="center"/>
    </xf>
    <xf numFmtId="0" fontId="13" fillId="0" borderId="30" xfId="0" applyFont="1" applyFill="1" applyBorder="1" applyAlignment="1">
      <alignment vertical="center" wrapText="1"/>
    </xf>
    <xf numFmtId="0" fontId="13" fillId="0" borderId="31" xfId="0" applyFont="1" applyFill="1" applyBorder="1" applyAlignment="1">
      <alignment vertical="center" wrapText="1"/>
    </xf>
    <xf numFmtId="0" fontId="13" fillId="0" borderId="32" xfId="0" applyFont="1" applyFill="1" applyBorder="1" applyAlignment="1">
      <alignment vertical="center" wrapText="1"/>
    </xf>
    <xf numFmtId="0" fontId="24" fillId="0" borderId="15" xfId="0" applyFont="1" applyFill="1" applyBorder="1" applyAlignment="1">
      <alignment horizontal="center" vertical="center" wrapText="1"/>
    </xf>
    <xf numFmtId="0" fontId="23" fillId="0" borderId="15" xfId="0" applyFont="1" applyBorder="1" applyAlignment="1">
      <alignment horizontal="center" vertical="center" wrapText="1"/>
    </xf>
    <xf numFmtId="0" fontId="13" fillId="0" borderId="23" xfId="0" applyFont="1" applyFill="1" applyBorder="1" applyAlignment="1">
      <alignment vertical="center" wrapText="1"/>
    </xf>
    <xf numFmtId="0" fontId="13" fillId="0" borderId="33" xfId="0" applyFont="1" applyFill="1" applyBorder="1" applyAlignment="1">
      <alignment vertical="center" wrapText="1"/>
    </xf>
    <xf numFmtId="0" fontId="13" fillId="0" borderId="24" xfId="0" applyFont="1" applyFill="1" applyBorder="1" applyAlignment="1">
      <alignment vertical="center" wrapText="1"/>
    </xf>
    <xf numFmtId="0" fontId="13" fillId="0" borderId="10" xfId="0" applyFont="1" applyFill="1" applyBorder="1" applyAlignment="1">
      <alignment vertical="center" wrapText="1"/>
    </xf>
    <xf numFmtId="0" fontId="0" fillId="0" borderId="10" xfId="0" applyBorder="1" applyAlignment="1">
      <alignment vertical="center" wrapText="1"/>
    </xf>
    <xf numFmtId="0" fontId="25" fillId="0" borderId="23" xfId="0" applyFont="1" applyFill="1" applyBorder="1" applyAlignment="1">
      <alignment horizontal="left" vertical="center" wrapText="1"/>
    </xf>
    <xf numFmtId="0" fontId="0" fillId="0" borderId="33" xfId="0" applyFont="1" applyBorder="1" applyAlignment="1">
      <alignment horizontal="left" vertical="center"/>
    </xf>
    <xf numFmtId="0" fontId="0" fillId="0" borderId="24" xfId="0" applyFont="1" applyBorder="1" applyAlignment="1">
      <alignment horizontal="left" vertical="center"/>
    </xf>
    <xf numFmtId="0" fontId="6" fillId="0" borderId="10" xfId="0" applyFont="1" applyFill="1" applyBorder="1" applyAlignment="1">
      <alignment horizontal="center" vertical="center" wrapText="1"/>
    </xf>
    <xf numFmtId="0" fontId="0" fillId="0" borderId="10" xfId="0" applyFont="1" applyBorder="1" applyAlignment="1">
      <alignment vertical="center"/>
    </xf>
    <xf numFmtId="0" fontId="18" fillId="33" borderId="14" xfId="0" applyFont="1" applyFill="1" applyBorder="1" applyAlignment="1">
      <alignment horizontal="center" vertical="center" wrapText="1"/>
    </xf>
    <xf numFmtId="0" fontId="19" fillId="0" borderId="14" xfId="0" applyFont="1" applyBorder="1" applyAlignment="1">
      <alignment vertical="center"/>
    </xf>
    <xf numFmtId="0" fontId="18" fillId="0" borderId="34" xfId="0" applyFont="1" applyBorder="1" applyAlignment="1">
      <alignment horizontal="left" vertical="center" wrapText="1"/>
    </xf>
    <xf numFmtId="0" fontId="19" fillId="0" borderId="27" xfId="0" applyFont="1" applyBorder="1" applyAlignment="1">
      <alignment horizontal="left" vertical="center" wrapText="1"/>
    </xf>
    <xf numFmtId="0" fontId="19" fillId="0" borderId="35" xfId="0" applyFont="1" applyBorder="1" applyAlignment="1">
      <alignment horizontal="left" vertical="center" wrapText="1"/>
    </xf>
    <xf numFmtId="0" fontId="0" fillId="0" borderId="0" xfId="0" applyFont="1" applyFill="1" applyBorder="1" applyAlignment="1">
      <alignment vertical="center" wrapText="1"/>
    </xf>
    <xf numFmtId="0" fontId="0" fillId="0" borderId="22" xfId="0" applyFont="1" applyFill="1" applyBorder="1" applyAlignment="1">
      <alignment vertical="center" wrapText="1"/>
    </xf>
    <xf numFmtId="0" fontId="25" fillId="0" borderId="36" xfId="0" applyFont="1" applyFill="1" applyBorder="1" applyAlignment="1">
      <alignment horizontal="justify" vertical="center" wrapText="1"/>
    </xf>
    <xf numFmtId="0" fontId="12" fillId="0" borderId="0" xfId="0" applyFont="1" applyFill="1" applyBorder="1" applyAlignment="1">
      <alignment vertical="center" wrapText="1"/>
    </xf>
    <xf numFmtId="0" fontId="10" fillId="0" borderId="10" xfId="0" applyFont="1" applyFill="1" applyBorder="1" applyAlignment="1">
      <alignment horizontal="justify" vertical="center" wrapText="1"/>
    </xf>
    <xf numFmtId="0" fontId="0" fillId="0" borderId="10" xfId="0" applyBorder="1" applyAlignment="1">
      <alignment vertical="center"/>
    </xf>
    <xf numFmtId="0" fontId="0" fillId="0" borderId="37" xfId="0" applyFont="1" applyFill="1" applyBorder="1" applyAlignment="1">
      <alignment vertical="center" wrapText="1"/>
    </xf>
    <xf numFmtId="0" fontId="10" fillId="0" borderId="23" xfId="0" applyFont="1" applyFill="1" applyBorder="1" applyAlignment="1">
      <alignment horizontal="justify" vertical="center" wrapText="1"/>
    </xf>
    <xf numFmtId="0" fontId="10" fillId="0" borderId="33" xfId="0" applyFont="1" applyFill="1" applyBorder="1" applyAlignment="1">
      <alignment horizontal="justify" vertical="center" wrapText="1"/>
    </xf>
    <xf numFmtId="0" fontId="10" fillId="0" borderId="24" xfId="0" applyFont="1" applyFill="1" applyBorder="1" applyAlignment="1">
      <alignment horizontal="justify" vertical="center" wrapText="1"/>
    </xf>
    <xf numFmtId="2" fontId="1" fillId="0" borderId="38" xfId="0" applyNumberFormat="1" applyFont="1" applyBorder="1" applyAlignment="1">
      <alignment horizontal="center" vertical="center" wrapText="1"/>
    </xf>
    <xf numFmtId="2" fontId="0" fillId="0" borderId="39" xfId="0" applyNumberFormat="1" applyBorder="1" applyAlignment="1">
      <alignment horizontal="center" vertical="center" wrapText="1"/>
    </xf>
    <xf numFmtId="0" fontId="3" fillId="0" borderId="22" xfId="0" applyFont="1" applyBorder="1" applyAlignment="1">
      <alignment horizontal="center" vertical="center" wrapText="1"/>
    </xf>
    <xf numFmtId="0" fontId="3" fillId="0" borderId="11" xfId="0" applyFont="1" applyBorder="1" applyAlignment="1">
      <alignment horizontal="center" vertical="center" wrapText="1"/>
    </xf>
    <xf numFmtId="2" fontId="5" fillId="0" borderId="23" xfId="0" applyNumberFormat="1" applyFont="1" applyFill="1" applyBorder="1" applyAlignment="1">
      <alignment vertical="center" wrapText="1"/>
    </xf>
    <xf numFmtId="2" fontId="5" fillId="0" borderId="24" xfId="0" applyNumberFormat="1" applyFont="1" applyFill="1" applyBorder="1" applyAlignment="1">
      <alignment vertical="center" wrapText="1"/>
    </xf>
    <xf numFmtId="1" fontId="30" fillId="0" borderId="40" xfId="0" applyNumberFormat="1" applyFont="1" applyBorder="1" applyAlignment="1">
      <alignment horizontal="center" vertical="center" wrapText="1"/>
    </xf>
    <xf numFmtId="1" fontId="30" fillId="0" borderId="41" xfId="0" applyNumberFormat="1" applyFont="1" applyBorder="1" applyAlignment="1">
      <alignment horizontal="center" vertical="center" wrapText="1"/>
    </xf>
    <xf numFmtId="0" fontId="5" fillId="0" borderId="12" xfId="0" applyFont="1" applyBorder="1" applyAlignment="1">
      <alignment horizontal="center" vertical="center" wrapText="1"/>
    </xf>
    <xf numFmtId="0" fontId="20" fillId="0" borderId="27" xfId="0" applyFont="1" applyBorder="1" applyAlignment="1">
      <alignment horizontal="center" vertical="center" wrapText="1"/>
    </xf>
    <xf numFmtId="0" fontId="20" fillId="0" borderId="35" xfId="0" applyFont="1" applyBorder="1" applyAlignment="1">
      <alignment horizontal="center" vertical="center" wrapText="1"/>
    </xf>
    <xf numFmtId="0" fontId="18" fillId="33" borderId="21" xfId="0" applyFont="1" applyFill="1" applyBorder="1" applyAlignment="1">
      <alignment horizontal="center" vertical="center" wrapText="1"/>
    </xf>
    <xf numFmtId="0" fontId="19" fillId="0" borderId="21" xfId="0" applyFont="1" applyBorder="1" applyAlignment="1">
      <alignment vertical="center"/>
    </xf>
    <xf numFmtId="0" fontId="18" fillId="0" borderId="42" xfId="0" applyFont="1" applyBorder="1" applyAlignment="1">
      <alignment horizontal="center" vertical="center" wrapText="1"/>
    </xf>
    <xf numFmtId="0" fontId="19" fillId="0" borderId="22" xfId="0" applyFont="1" applyBorder="1" applyAlignment="1">
      <alignment horizontal="center" vertical="center" wrapText="1"/>
    </xf>
    <xf numFmtId="0" fontId="19" fillId="0" borderId="43" xfId="0" applyFont="1" applyBorder="1" applyAlignment="1">
      <alignment horizontal="center" vertical="center" wrapText="1"/>
    </xf>
    <xf numFmtId="0" fontId="26" fillId="0" borderId="23" xfId="0" applyFont="1" applyFill="1" applyBorder="1" applyAlignment="1">
      <alignment horizontal="left" vertical="center" wrapText="1"/>
    </xf>
    <xf numFmtId="0" fontId="0" fillId="0" borderId="33" xfId="0" applyFill="1" applyBorder="1" applyAlignment="1">
      <alignment horizontal="left" vertical="center"/>
    </xf>
    <xf numFmtId="0" fontId="0" fillId="0" borderId="24" xfId="0" applyFill="1" applyBorder="1" applyAlignment="1">
      <alignment horizontal="left" vertical="center"/>
    </xf>
    <xf numFmtId="0" fontId="25" fillId="33" borderId="25" xfId="0" applyFont="1" applyFill="1" applyBorder="1" applyAlignment="1">
      <alignment horizontal="center" vertical="center" wrapText="1"/>
    </xf>
    <xf numFmtId="0" fontId="25" fillId="33" borderId="37" xfId="0" applyFont="1" applyFill="1" applyBorder="1" applyAlignment="1">
      <alignment horizontal="center" vertical="center" wrapText="1"/>
    </xf>
    <xf numFmtId="0" fontId="25" fillId="33" borderId="28" xfId="0" applyFont="1" applyFill="1" applyBorder="1" applyAlignment="1">
      <alignment horizontal="center" vertical="center" wrapText="1"/>
    </xf>
    <xf numFmtId="0" fontId="5" fillId="0" borderId="10" xfId="0" applyFont="1" applyFill="1" applyBorder="1" applyAlignment="1">
      <alignment vertical="center"/>
    </xf>
    <xf numFmtId="0" fontId="32" fillId="0" borderId="23" xfId="0" applyFont="1" applyFill="1" applyBorder="1" applyAlignment="1">
      <alignment horizontal="center" vertical="center" wrapText="1"/>
    </xf>
    <xf numFmtId="0" fontId="32" fillId="0" borderId="33" xfId="0" applyFont="1" applyFill="1" applyBorder="1" applyAlignment="1">
      <alignment horizontal="center" vertical="center" wrapText="1"/>
    </xf>
    <xf numFmtId="0" fontId="32" fillId="0" borderId="24" xfId="0" applyFont="1" applyFill="1" applyBorder="1" applyAlignment="1">
      <alignment horizontal="center" vertical="center" wrapText="1"/>
    </xf>
    <xf numFmtId="0" fontId="5" fillId="0" borderId="44" xfId="0" applyFont="1" applyBorder="1" applyAlignment="1">
      <alignment horizontal="center" vertical="center" wrapText="1"/>
    </xf>
    <xf numFmtId="0" fontId="20" fillId="0" borderId="45" xfId="0" applyFont="1" applyBorder="1" applyAlignment="1">
      <alignment horizontal="center" vertical="center" wrapText="1"/>
    </xf>
    <xf numFmtId="0" fontId="11" fillId="33" borderId="14" xfId="0" applyFont="1" applyFill="1" applyBorder="1" applyAlignment="1">
      <alignment horizontal="center" vertical="center" wrapText="1"/>
    </xf>
    <xf numFmtId="0" fontId="21" fillId="0" borderId="14" xfId="0" applyFont="1" applyBorder="1" applyAlignment="1">
      <alignment vertical="center"/>
    </xf>
    <xf numFmtId="0" fontId="18" fillId="0" borderId="34" xfId="0" applyFont="1" applyBorder="1" applyAlignment="1">
      <alignment horizontal="center" vertical="center" wrapText="1"/>
    </xf>
    <xf numFmtId="0" fontId="0" fillId="0" borderId="27" xfId="0" applyBorder="1" applyAlignment="1">
      <alignment vertical="center"/>
    </xf>
    <xf numFmtId="0" fontId="0" fillId="0" borderId="35" xfId="0" applyBorder="1" applyAlignment="1">
      <alignment vertical="center"/>
    </xf>
    <xf numFmtId="0" fontId="0" fillId="0" borderId="33" xfId="0" applyBorder="1" applyAlignment="1">
      <alignment vertical="center"/>
    </xf>
    <xf numFmtId="0" fontId="0" fillId="0" borderId="24" xfId="0" applyBorder="1" applyAlignment="1">
      <alignment vertical="center"/>
    </xf>
    <xf numFmtId="0" fontId="2" fillId="0" borderId="34" xfId="0" applyFont="1" applyBorder="1" applyAlignment="1">
      <alignment horizontal="center" vertical="center"/>
    </xf>
    <xf numFmtId="0" fontId="0" fillId="0" borderId="35" xfId="0" applyBorder="1" applyAlignment="1">
      <alignment horizontal="center" vertical="center"/>
    </xf>
    <xf numFmtId="0" fontId="0" fillId="0" borderId="33" xfId="0" applyFont="1" applyBorder="1" applyAlignment="1">
      <alignment horizontal="left" vertical="center"/>
    </xf>
    <xf numFmtId="0" fontId="0" fillId="0" borderId="24" xfId="0" applyFont="1" applyBorder="1" applyAlignment="1">
      <alignment horizontal="left" vertical="center"/>
    </xf>
    <xf numFmtId="0" fontId="6" fillId="0" borderId="23" xfId="0" applyFont="1" applyFill="1" applyBorder="1" applyAlignment="1">
      <alignment vertical="center"/>
    </xf>
    <xf numFmtId="0" fontId="13" fillId="0" borderId="10" xfId="0" applyFont="1" applyFill="1" applyBorder="1" applyAlignment="1">
      <alignment horizontal="justify" vertical="center" wrapText="1"/>
    </xf>
    <xf numFmtId="0" fontId="0" fillId="0" borderId="10" xfId="0" applyBorder="1" applyAlignment="1">
      <alignment horizontal="justify" vertical="center" wrapText="1"/>
    </xf>
    <xf numFmtId="0" fontId="6" fillId="0" borderId="10" xfId="0" applyFont="1" applyFill="1" applyBorder="1" applyAlignment="1">
      <alignment vertical="center" wrapText="1"/>
    </xf>
    <xf numFmtId="0" fontId="24" fillId="0" borderId="10" xfId="0" applyFont="1" applyFill="1" applyBorder="1" applyAlignment="1">
      <alignment horizontal="center" vertical="center" wrapText="1"/>
    </xf>
    <xf numFmtId="0" fontId="23" fillId="0" borderId="10" xfId="0" applyFont="1" applyBorder="1" applyAlignment="1">
      <alignment horizontal="center" vertical="center" wrapText="1"/>
    </xf>
    <xf numFmtId="0" fontId="0" fillId="0" borderId="10" xfId="0" applyFill="1" applyBorder="1" applyAlignment="1">
      <alignment vertical="center"/>
    </xf>
    <xf numFmtId="0" fontId="13" fillId="0" borderId="15" xfId="0" applyFont="1" applyFill="1" applyBorder="1" applyAlignment="1">
      <alignment horizontal="center" vertical="center" wrapText="1"/>
    </xf>
    <xf numFmtId="0" fontId="0" fillId="0" borderId="15" xfId="0" applyFont="1" applyBorder="1" applyAlignment="1">
      <alignment horizontal="center" vertical="center" wrapText="1"/>
    </xf>
    <xf numFmtId="20" fontId="1" fillId="0" borderId="24" xfId="0" applyNumberFormat="1" applyFont="1" applyBorder="1" applyAlignment="1">
      <alignment horizontal="center" vertical="center"/>
    </xf>
    <xf numFmtId="0" fontId="0" fillId="0" borderId="0" xfId="0" applyFill="1" applyAlignment="1">
      <alignment vertical="center"/>
    </xf>
    <xf numFmtId="0" fontId="0" fillId="0" borderId="33" xfId="0" applyFont="1" applyFill="1" applyBorder="1" applyAlignment="1">
      <alignment horizontal="left" vertical="center"/>
    </xf>
    <xf numFmtId="0" fontId="0" fillId="0" borderId="24" xfId="0" applyFont="1" applyFill="1" applyBorder="1" applyAlignment="1">
      <alignment horizontal="left" vertical="center"/>
    </xf>
    <xf numFmtId="0" fontId="0" fillId="0" borderId="10" xfId="0" applyFont="1" applyFill="1" applyBorder="1" applyAlignment="1">
      <alignment vertical="center"/>
    </xf>
    <xf numFmtId="0" fontId="0" fillId="0" borderId="0" xfId="0" applyFill="1" applyAlignment="1">
      <alignment vertical="center" wrapText="1"/>
    </xf>
    <xf numFmtId="0" fontId="31" fillId="0" borderId="0" xfId="0" applyFont="1" applyFill="1" applyAlignment="1">
      <alignment horizontal="center" vertical="center"/>
    </xf>
    <xf numFmtId="0" fontId="15" fillId="33" borderId="12" xfId="0" applyFont="1" applyFill="1" applyBorder="1" applyAlignment="1">
      <alignment horizontal="right" vertical="center" wrapText="1"/>
    </xf>
    <xf numFmtId="0" fontId="22" fillId="0" borderId="35" xfId="0" applyFont="1" applyBorder="1" applyAlignment="1">
      <alignment horizontal="righ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I241"/>
  <sheetViews>
    <sheetView tabSelected="1" zoomScalePageLayoutView="0" workbookViewId="0" topLeftCell="A1">
      <pane ySplit="1680" topLeftCell="A1" activePane="bottomLeft" state="split"/>
      <selection pane="topLeft" activeCell="P1" sqref="P1"/>
      <selection pane="bottomLeft" activeCell="P9" sqref="P9"/>
    </sheetView>
  </sheetViews>
  <sheetFormatPr defaultColWidth="9.00390625" defaultRowHeight="12.75"/>
  <cols>
    <col min="1" max="1" width="4.25390625" style="0" customWidth="1"/>
    <col min="2" max="2" width="18.375" style="0" customWidth="1"/>
    <col min="3" max="3" width="3.625" style="51" customWidth="1"/>
    <col min="4" max="9" width="4.375" style="0" customWidth="1"/>
    <col min="10" max="11" width="4.25390625" style="0" customWidth="1"/>
    <col min="12" max="12" width="45.125" style="0" customWidth="1"/>
    <col min="13" max="13" width="8.75390625" style="54" customWidth="1"/>
    <col min="14" max="14" width="8.00390625" style="0" customWidth="1"/>
  </cols>
  <sheetData>
    <row r="1" spans="2:14" s="45" customFormat="1" ht="13.5" customHeight="1" thickBot="1">
      <c r="B1" s="100" t="s">
        <v>36</v>
      </c>
      <c r="C1" s="101"/>
      <c r="D1" s="101"/>
      <c r="E1" s="101"/>
      <c r="F1" s="101"/>
      <c r="G1" s="101"/>
      <c r="H1" s="101"/>
      <c r="I1" s="101"/>
      <c r="J1" s="101"/>
      <c r="K1" s="101"/>
      <c r="L1" s="101"/>
      <c r="M1" s="102"/>
      <c r="N1" s="98" t="s">
        <v>40</v>
      </c>
    </row>
    <row r="2" spans="1:14" s="45" customFormat="1" ht="25.5" thickBot="1">
      <c r="A2" s="47"/>
      <c r="B2" s="28" t="s">
        <v>0</v>
      </c>
      <c r="C2" s="103">
        <v>0</v>
      </c>
      <c r="D2" s="104"/>
      <c r="E2" s="105" t="s">
        <v>1</v>
      </c>
      <c r="F2" s="106"/>
      <c r="G2" s="106"/>
      <c r="H2" s="106"/>
      <c r="I2" s="106"/>
      <c r="J2" s="106"/>
      <c r="K2" s="106"/>
      <c r="L2" s="106"/>
      <c r="M2" s="107"/>
      <c r="N2" s="99"/>
    </row>
    <row r="3" spans="1:14" s="45" customFormat="1" ht="15" customHeight="1">
      <c r="A3" s="21" t="s">
        <v>2</v>
      </c>
      <c r="B3" s="94" t="s">
        <v>3</v>
      </c>
      <c r="C3" s="94"/>
      <c r="D3" s="29" t="s">
        <v>4</v>
      </c>
      <c r="E3" s="30" t="s">
        <v>5</v>
      </c>
      <c r="F3" s="29" t="s">
        <v>6</v>
      </c>
      <c r="G3" s="30" t="s">
        <v>7</v>
      </c>
      <c r="H3" s="35" t="s">
        <v>9</v>
      </c>
      <c r="I3" s="33" t="s">
        <v>8</v>
      </c>
      <c r="J3" s="118" t="s">
        <v>18</v>
      </c>
      <c r="K3" s="119"/>
      <c r="L3" s="94" t="s">
        <v>11</v>
      </c>
      <c r="M3" s="94"/>
      <c r="N3" s="92" t="s">
        <v>10</v>
      </c>
    </row>
    <row r="4" spans="1:14" s="45" customFormat="1" ht="13.5" thickBot="1">
      <c r="A4" s="22" t="s">
        <v>12</v>
      </c>
      <c r="B4" s="95"/>
      <c r="C4" s="95"/>
      <c r="D4" s="26" t="s">
        <v>13</v>
      </c>
      <c r="E4" s="27" t="s">
        <v>13</v>
      </c>
      <c r="F4" s="26" t="s">
        <v>20</v>
      </c>
      <c r="G4" s="26" t="s">
        <v>20</v>
      </c>
      <c r="H4" s="31" t="s">
        <v>20</v>
      </c>
      <c r="I4" s="26" t="s">
        <v>20</v>
      </c>
      <c r="J4" s="23" t="s">
        <v>19</v>
      </c>
      <c r="K4" s="24" t="s">
        <v>28</v>
      </c>
      <c r="L4" s="95"/>
      <c r="M4" s="95"/>
      <c r="N4" s="93"/>
    </row>
    <row r="5" spans="1:14" s="45" customFormat="1" ht="3.75" customHeight="1">
      <c r="A5" s="17"/>
      <c r="B5" s="17"/>
      <c r="C5" s="17"/>
      <c r="D5" s="17"/>
      <c r="E5" s="17"/>
      <c r="F5" s="17"/>
      <c r="G5" s="17"/>
      <c r="H5" s="17"/>
      <c r="I5" s="17"/>
      <c r="J5" s="17"/>
      <c r="K5" s="17"/>
      <c r="L5" s="17"/>
      <c r="M5" s="17"/>
      <c r="N5" s="17"/>
    </row>
    <row r="6" spans="1:14" s="45" customFormat="1" ht="14.25" customHeight="1">
      <c r="A6" s="37">
        <v>1</v>
      </c>
      <c r="B6" s="40" t="s">
        <v>43</v>
      </c>
      <c r="C6" s="48" t="s">
        <v>14</v>
      </c>
      <c r="D6" s="38">
        <v>0</v>
      </c>
      <c r="E6" s="1">
        <v>0</v>
      </c>
      <c r="F6" s="1">
        <v>0</v>
      </c>
      <c r="G6" s="1">
        <v>0</v>
      </c>
      <c r="H6" s="32">
        <f>F6+G6</f>
        <v>0</v>
      </c>
      <c r="I6" s="1">
        <v>10</v>
      </c>
      <c r="J6" s="1" t="s">
        <v>38</v>
      </c>
      <c r="K6" s="36" t="s">
        <v>38</v>
      </c>
      <c r="L6" s="114" t="s">
        <v>45</v>
      </c>
      <c r="M6" s="114"/>
      <c r="N6" s="55" t="s">
        <v>14</v>
      </c>
    </row>
    <row r="7" spans="1:14" s="45" customFormat="1" ht="14.25" customHeight="1">
      <c r="A7" s="37">
        <v>2</v>
      </c>
      <c r="B7" s="40" t="s">
        <v>44</v>
      </c>
      <c r="C7" s="48" t="s">
        <v>14</v>
      </c>
      <c r="D7" s="38">
        <v>0</v>
      </c>
      <c r="E7" s="1">
        <v>0</v>
      </c>
      <c r="F7" s="1">
        <v>0</v>
      </c>
      <c r="G7" s="1">
        <v>0</v>
      </c>
      <c r="H7" s="32">
        <f>F7+G7</f>
        <v>0</v>
      </c>
      <c r="I7" s="1">
        <v>10</v>
      </c>
      <c r="J7" s="1" t="s">
        <v>38</v>
      </c>
      <c r="K7" s="36" t="s">
        <v>38</v>
      </c>
      <c r="L7" s="114" t="s">
        <v>119</v>
      </c>
      <c r="M7" s="114"/>
      <c r="N7" s="55">
        <v>42004</v>
      </c>
    </row>
    <row r="8" spans="1:14" s="45" customFormat="1" ht="14.25" customHeight="1">
      <c r="A8" s="37">
        <v>3</v>
      </c>
      <c r="B8" s="40" t="s">
        <v>39</v>
      </c>
      <c r="C8" s="48" t="s">
        <v>14</v>
      </c>
      <c r="D8" s="38">
        <v>0</v>
      </c>
      <c r="E8" s="1">
        <v>0</v>
      </c>
      <c r="F8" s="1">
        <v>0</v>
      </c>
      <c r="G8" s="1">
        <v>0</v>
      </c>
      <c r="H8" s="32">
        <f>F8+G8</f>
        <v>0</v>
      </c>
      <c r="I8" s="1">
        <v>10</v>
      </c>
      <c r="J8" s="1" t="s">
        <v>38</v>
      </c>
      <c r="K8" s="36" t="s">
        <v>38</v>
      </c>
      <c r="L8" s="114" t="s">
        <v>42</v>
      </c>
      <c r="M8" s="114"/>
      <c r="N8" s="55">
        <v>42046</v>
      </c>
    </row>
    <row r="9" spans="1:14" s="45" customFormat="1" ht="14.25" customHeight="1">
      <c r="A9" s="37">
        <v>4</v>
      </c>
      <c r="B9" s="58" t="s">
        <v>48</v>
      </c>
      <c r="C9" s="38" t="s">
        <v>14</v>
      </c>
      <c r="D9" s="38">
        <v>0</v>
      </c>
      <c r="E9" s="1">
        <v>0</v>
      </c>
      <c r="F9" s="1">
        <v>10</v>
      </c>
      <c r="G9" s="1">
        <v>0</v>
      </c>
      <c r="H9" s="32">
        <f>F9+G9</f>
        <v>10</v>
      </c>
      <c r="I9" s="1">
        <v>10</v>
      </c>
      <c r="J9" s="1" t="s">
        <v>38</v>
      </c>
      <c r="K9" s="36" t="s">
        <v>38</v>
      </c>
      <c r="L9" s="96" t="s">
        <v>135</v>
      </c>
      <c r="M9" s="97"/>
      <c r="N9" s="55">
        <v>42081</v>
      </c>
    </row>
    <row r="10" spans="1:14" s="45" customFormat="1" ht="15" customHeight="1">
      <c r="A10" s="37">
        <v>5</v>
      </c>
      <c r="B10" s="41" t="s">
        <v>65</v>
      </c>
      <c r="C10" s="49"/>
      <c r="D10" s="38">
        <v>0</v>
      </c>
      <c r="E10" s="1">
        <v>0</v>
      </c>
      <c r="F10" s="1">
        <v>20</v>
      </c>
      <c r="G10" s="1">
        <v>0</v>
      </c>
      <c r="H10" s="32">
        <f>F10+G10</f>
        <v>20</v>
      </c>
      <c r="I10" s="1">
        <v>10</v>
      </c>
      <c r="J10" s="1" t="s">
        <v>38</v>
      </c>
      <c r="K10" s="36" t="s">
        <v>38</v>
      </c>
      <c r="L10" s="114" t="s">
        <v>120</v>
      </c>
      <c r="M10" s="114"/>
      <c r="N10" s="55">
        <v>42082</v>
      </c>
    </row>
    <row r="11" spans="1:14" s="45" customFormat="1" ht="15" customHeight="1">
      <c r="A11" s="37">
        <v>6</v>
      </c>
      <c r="B11" s="131" t="s">
        <v>63</v>
      </c>
      <c r="C11" s="39"/>
      <c r="D11" s="38">
        <v>20</v>
      </c>
      <c r="E11" s="1">
        <v>20</v>
      </c>
      <c r="F11" s="1">
        <v>40</v>
      </c>
      <c r="G11" s="1">
        <v>0</v>
      </c>
      <c r="H11" s="32">
        <f>F11+G11</f>
        <v>40</v>
      </c>
      <c r="I11" s="1">
        <v>0</v>
      </c>
      <c r="J11" s="1" t="s">
        <v>38</v>
      </c>
      <c r="K11" s="36" t="s">
        <v>38</v>
      </c>
      <c r="L11" s="114" t="s">
        <v>121</v>
      </c>
      <c r="M11" s="114"/>
      <c r="N11" s="55">
        <v>42086</v>
      </c>
    </row>
    <row r="12" spans="1:14" s="45" customFormat="1" ht="15" customHeight="1">
      <c r="A12" s="37">
        <v>7</v>
      </c>
      <c r="B12" s="131" t="s">
        <v>70</v>
      </c>
      <c r="C12" s="39"/>
      <c r="D12" s="38">
        <v>20</v>
      </c>
      <c r="E12" s="1">
        <v>20</v>
      </c>
      <c r="F12" s="1">
        <v>10</v>
      </c>
      <c r="G12" s="1">
        <v>0</v>
      </c>
      <c r="H12" s="32">
        <f>F12+G12</f>
        <v>10</v>
      </c>
      <c r="I12" s="1">
        <v>10</v>
      </c>
      <c r="J12" s="1">
        <v>2</v>
      </c>
      <c r="K12" s="36">
        <v>2</v>
      </c>
      <c r="L12" s="114" t="s">
        <v>122</v>
      </c>
      <c r="M12" s="114"/>
      <c r="N12" s="55">
        <v>42086</v>
      </c>
    </row>
    <row r="13" spans="1:14" s="45" customFormat="1" ht="15" customHeight="1">
      <c r="A13" s="37">
        <v>8</v>
      </c>
      <c r="B13" s="131" t="s">
        <v>69</v>
      </c>
      <c r="C13" s="39"/>
      <c r="D13" s="38">
        <v>20</v>
      </c>
      <c r="E13" s="1">
        <v>20</v>
      </c>
      <c r="F13" s="1">
        <v>10</v>
      </c>
      <c r="G13" s="1">
        <v>0</v>
      </c>
      <c r="H13" s="32">
        <f>F13+G13</f>
        <v>10</v>
      </c>
      <c r="I13" s="1">
        <v>10</v>
      </c>
      <c r="J13" s="1">
        <v>2</v>
      </c>
      <c r="K13" s="36">
        <v>2</v>
      </c>
      <c r="L13" s="114" t="s">
        <v>123</v>
      </c>
      <c r="M13" s="114"/>
      <c r="N13" s="55">
        <v>42086</v>
      </c>
    </row>
    <row r="14" spans="1:14" s="45" customFormat="1" ht="15" customHeight="1">
      <c r="A14" s="37">
        <v>9</v>
      </c>
      <c r="B14" s="59" t="s">
        <v>49</v>
      </c>
      <c r="C14" s="60"/>
      <c r="D14" s="38">
        <v>0</v>
      </c>
      <c r="E14" s="1">
        <v>0</v>
      </c>
      <c r="F14" s="1">
        <v>0</v>
      </c>
      <c r="G14" s="1">
        <v>0</v>
      </c>
      <c r="H14" s="32">
        <f>F14+G14</f>
        <v>0</v>
      </c>
      <c r="I14" s="1">
        <v>10</v>
      </c>
      <c r="J14" s="1" t="s">
        <v>38</v>
      </c>
      <c r="K14" s="36" t="s">
        <v>38</v>
      </c>
      <c r="L14" s="114" t="s">
        <v>124</v>
      </c>
      <c r="M14" s="114"/>
      <c r="N14" s="55">
        <v>42086</v>
      </c>
    </row>
    <row r="15" spans="1:14" s="45" customFormat="1" ht="15" customHeight="1">
      <c r="A15" s="37">
        <v>10</v>
      </c>
      <c r="B15" s="131" t="s">
        <v>51</v>
      </c>
      <c r="C15" s="39"/>
      <c r="D15" s="38">
        <v>0</v>
      </c>
      <c r="E15" s="1">
        <v>0</v>
      </c>
      <c r="F15" s="1">
        <v>10</v>
      </c>
      <c r="G15" s="1">
        <v>0</v>
      </c>
      <c r="H15" s="32">
        <f>F15+G15</f>
        <v>10</v>
      </c>
      <c r="I15" s="1">
        <v>10</v>
      </c>
      <c r="J15" s="1" t="s">
        <v>38</v>
      </c>
      <c r="K15" s="36" t="s">
        <v>38</v>
      </c>
      <c r="L15" s="114" t="s">
        <v>52</v>
      </c>
      <c r="M15" s="114"/>
      <c r="N15" s="55">
        <v>42086</v>
      </c>
    </row>
    <row r="16" spans="1:14" s="45" customFormat="1" ht="15" customHeight="1">
      <c r="A16" s="37">
        <v>11</v>
      </c>
      <c r="B16" s="131" t="s">
        <v>89</v>
      </c>
      <c r="C16" s="39"/>
      <c r="D16" s="38">
        <v>0</v>
      </c>
      <c r="E16" s="1">
        <v>0</v>
      </c>
      <c r="F16" s="1">
        <v>20</v>
      </c>
      <c r="G16" s="1">
        <v>0</v>
      </c>
      <c r="H16" s="32">
        <f>F16+G16</f>
        <v>20</v>
      </c>
      <c r="I16" s="1">
        <v>10</v>
      </c>
      <c r="J16" s="1" t="s">
        <v>38</v>
      </c>
      <c r="K16" s="36" t="s">
        <v>38</v>
      </c>
      <c r="L16" s="114" t="s">
        <v>90</v>
      </c>
      <c r="M16" s="114"/>
      <c r="N16" s="55">
        <v>42086</v>
      </c>
    </row>
    <row r="17" spans="1:14" s="45" customFormat="1" ht="15" customHeight="1">
      <c r="A17" s="37">
        <v>12</v>
      </c>
      <c r="B17" s="41" t="s">
        <v>58</v>
      </c>
      <c r="C17" s="49"/>
      <c r="D17" s="38">
        <v>0</v>
      </c>
      <c r="E17" s="1">
        <v>0</v>
      </c>
      <c r="F17" s="1">
        <v>10</v>
      </c>
      <c r="G17" s="1">
        <v>0</v>
      </c>
      <c r="H17" s="32">
        <f>F17+G17</f>
        <v>10</v>
      </c>
      <c r="I17" s="1">
        <v>10</v>
      </c>
      <c r="J17" s="1" t="s">
        <v>38</v>
      </c>
      <c r="K17" s="36" t="s">
        <v>38</v>
      </c>
      <c r="L17" s="114" t="s">
        <v>59</v>
      </c>
      <c r="M17" s="114"/>
      <c r="N17" s="55">
        <v>42086</v>
      </c>
    </row>
    <row r="18" spans="1:14" s="45" customFormat="1" ht="15" customHeight="1">
      <c r="A18" s="37">
        <v>13</v>
      </c>
      <c r="B18" s="131" t="s">
        <v>66</v>
      </c>
      <c r="C18" s="39"/>
      <c r="D18" s="38">
        <v>0</v>
      </c>
      <c r="E18" s="1">
        <v>0</v>
      </c>
      <c r="F18" s="1">
        <v>10</v>
      </c>
      <c r="G18" s="1">
        <v>0</v>
      </c>
      <c r="H18" s="32">
        <f>F18+G18</f>
        <v>10</v>
      </c>
      <c r="I18" s="1">
        <v>10</v>
      </c>
      <c r="J18" s="1" t="s">
        <v>38</v>
      </c>
      <c r="K18" s="36" t="s">
        <v>38</v>
      </c>
      <c r="L18" s="114" t="s">
        <v>74</v>
      </c>
      <c r="M18" s="114"/>
      <c r="N18" s="55">
        <v>42086</v>
      </c>
    </row>
    <row r="19" spans="1:14" s="45" customFormat="1" ht="15" customHeight="1">
      <c r="A19" s="37">
        <v>14</v>
      </c>
      <c r="B19" s="59" t="s">
        <v>67</v>
      </c>
      <c r="C19" s="60"/>
      <c r="D19" s="38">
        <v>0</v>
      </c>
      <c r="E19" s="1">
        <v>0</v>
      </c>
      <c r="F19" s="1">
        <v>10</v>
      </c>
      <c r="G19" s="1">
        <v>0</v>
      </c>
      <c r="H19" s="32">
        <f>F19+G19</f>
        <v>10</v>
      </c>
      <c r="I19" s="1">
        <v>10</v>
      </c>
      <c r="J19" s="1" t="s">
        <v>38</v>
      </c>
      <c r="K19" s="36" t="s">
        <v>38</v>
      </c>
      <c r="L19" s="114" t="s">
        <v>77</v>
      </c>
      <c r="M19" s="114"/>
      <c r="N19" s="55">
        <v>42086</v>
      </c>
    </row>
    <row r="20" spans="1:14" s="61" customFormat="1" ht="15" customHeight="1">
      <c r="A20" s="37">
        <v>15</v>
      </c>
      <c r="B20" s="131" t="s">
        <v>68</v>
      </c>
      <c r="C20" s="39"/>
      <c r="D20" s="38">
        <v>30</v>
      </c>
      <c r="E20" s="1">
        <v>30</v>
      </c>
      <c r="F20" s="1">
        <v>10</v>
      </c>
      <c r="G20" s="1">
        <v>0</v>
      </c>
      <c r="H20" s="32">
        <f>F20+G20</f>
        <v>10</v>
      </c>
      <c r="I20" s="1">
        <v>0</v>
      </c>
      <c r="J20" s="1">
        <v>1</v>
      </c>
      <c r="K20" s="36">
        <v>1</v>
      </c>
      <c r="L20" s="114" t="s">
        <v>125</v>
      </c>
      <c r="M20" s="114"/>
      <c r="N20" s="140">
        <v>0.625</v>
      </c>
    </row>
    <row r="21" spans="1:14" s="61" customFormat="1" ht="15" customHeight="1">
      <c r="A21" s="37">
        <v>16</v>
      </c>
      <c r="B21" s="131" t="s">
        <v>54</v>
      </c>
      <c r="C21" s="39"/>
      <c r="D21" s="25" t="s">
        <v>34</v>
      </c>
      <c r="E21" s="25" t="s">
        <v>34</v>
      </c>
      <c r="F21" s="25" t="s">
        <v>34</v>
      </c>
      <c r="G21" s="25" t="s">
        <v>34</v>
      </c>
      <c r="H21" s="32" t="s">
        <v>34</v>
      </c>
      <c r="I21" s="1" t="s">
        <v>34</v>
      </c>
      <c r="J21" s="1" t="s">
        <v>34</v>
      </c>
      <c r="K21" s="36" t="s">
        <v>34</v>
      </c>
      <c r="L21" s="114" t="s">
        <v>126</v>
      </c>
      <c r="M21" s="114"/>
      <c r="N21" s="55" t="s">
        <v>33</v>
      </c>
    </row>
    <row r="22" spans="1:14" s="45" customFormat="1" ht="6" customHeight="1" thickBot="1">
      <c r="A22" s="37" t="s">
        <v>14</v>
      </c>
      <c r="B22" s="2"/>
      <c r="C22" s="3"/>
      <c r="D22" s="3"/>
      <c r="E22" s="3"/>
      <c r="F22" s="3"/>
      <c r="G22" s="3"/>
      <c r="H22" s="3"/>
      <c r="I22" s="3"/>
      <c r="J22" s="3"/>
      <c r="K22" s="3"/>
      <c r="L22" s="4"/>
      <c r="M22" s="52"/>
      <c r="N22" s="4"/>
    </row>
    <row r="23" spans="1:14" s="45" customFormat="1" ht="18.75" thickBot="1">
      <c r="A23" s="5"/>
      <c r="B23" s="42" t="s">
        <v>15</v>
      </c>
      <c r="C23" s="50"/>
      <c r="D23" s="6"/>
      <c r="E23" s="7"/>
      <c r="F23" s="34">
        <f>SUM(F5:F22)</f>
        <v>160</v>
      </c>
      <c r="G23" s="34">
        <f>SUM(G5:G22)</f>
        <v>0</v>
      </c>
      <c r="H23" s="15">
        <f>SUM(H5:H22)</f>
        <v>160</v>
      </c>
      <c r="I23" s="34">
        <f>SUM(I5:I22)</f>
        <v>130</v>
      </c>
      <c r="J23" s="127"/>
      <c r="K23" s="128"/>
      <c r="L23" s="147" t="s">
        <v>16</v>
      </c>
      <c r="M23" s="148"/>
      <c r="N23" s="16">
        <f>H23</f>
        <v>160</v>
      </c>
    </row>
    <row r="24" spans="1:14" s="45" customFormat="1" ht="4.5" customHeight="1">
      <c r="A24" s="8"/>
      <c r="B24" s="9"/>
      <c r="C24" s="8"/>
      <c r="D24" s="9"/>
      <c r="E24" s="9"/>
      <c r="F24" s="9"/>
      <c r="G24" s="9"/>
      <c r="H24" s="9"/>
      <c r="I24" s="9"/>
      <c r="J24" s="9"/>
      <c r="K24" s="9"/>
      <c r="L24" s="10"/>
      <c r="M24" s="53"/>
      <c r="N24" s="8"/>
    </row>
    <row r="25" spans="1:14" s="45" customFormat="1" ht="19.5">
      <c r="A25" s="9"/>
      <c r="B25" s="111" t="s">
        <v>23</v>
      </c>
      <c r="C25" s="112"/>
      <c r="D25" s="112"/>
      <c r="E25" s="112"/>
      <c r="F25" s="112"/>
      <c r="G25" s="112"/>
      <c r="H25" s="112"/>
      <c r="I25" s="112"/>
      <c r="J25" s="112"/>
      <c r="K25" s="112"/>
      <c r="L25" s="112"/>
      <c r="M25" s="113"/>
      <c r="N25" s="20"/>
    </row>
    <row r="26" spans="1:14" s="45" customFormat="1" ht="30" customHeight="1">
      <c r="A26" s="86" t="s">
        <v>29</v>
      </c>
      <c r="B26" s="87"/>
      <c r="C26" s="87"/>
      <c r="D26" s="87"/>
      <c r="E26" s="87"/>
      <c r="F26" s="87"/>
      <c r="G26" s="87"/>
      <c r="H26" s="87"/>
      <c r="I26" s="87"/>
      <c r="J26" s="87"/>
      <c r="K26" s="87"/>
      <c r="L26" s="87"/>
      <c r="M26" s="87"/>
      <c r="N26" s="87"/>
    </row>
    <row r="27" spans="1:14" s="45" customFormat="1" ht="29.25" customHeight="1">
      <c r="A27" s="86" t="s">
        <v>37</v>
      </c>
      <c r="B27" s="87"/>
      <c r="C27" s="87"/>
      <c r="D27" s="87"/>
      <c r="E27" s="87"/>
      <c r="F27" s="87"/>
      <c r="G27" s="87"/>
      <c r="H27" s="87"/>
      <c r="I27" s="87"/>
      <c r="J27" s="87"/>
      <c r="K27" s="87"/>
      <c r="L27" s="87"/>
      <c r="M27" s="87"/>
      <c r="N27" s="87"/>
    </row>
    <row r="28" spans="1:14" s="45" customFormat="1" ht="18.75" customHeight="1">
      <c r="A28" s="89" t="s">
        <v>30</v>
      </c>
      <c r="B28" s="90"/>
      <c r="C28" s="90"/>
      <c r="D28" s="90"/>
      <c r="E28" s="90"/>
      <c r="F28" s="90"/>
      <c r="G28" s="90"/>
      <c r="H28" s="90"/>
      <c r="I28" s="90"/>
      <c r="J28" s="90"/>
      <c r="K28" s="90"/>
      <c r="L28" s="90"/>
      <c r="M28" s="90"/>
      <c r="N28" s="91"/>
    </row>
    <row r="29" spans="1:14" s="45" customFormat="1" ht="29.25" customHeight="1">
      <c r="A29" s="89" t="s">
        <v>31</v>
      </c>
      <c r="B29" s="90"/>
      <c r="C29" s="90"/>
      <c r="D29" s="90"/>
      <c r="E29" s="90"/>
      <c r="F29" s="90"/>
      <c r="G29" s="90"/>
      <c r="H29" s="90"/>
      <c r="I29" s="90"/>
      <c r="J29" s="90"/>
      <c r="K29" s="90"/>
      <c r="L29" s="90"/>
      <c r="M29" s="90"/>
      <c r="N29" s="91"/>
    </row>
    <row r="30" spans="1:14" s="45" customFormat="1" ht="6.75" customHeight="1" thickBot="1">
      <c r="A30" s="8"/>
      <c r="B30" s="9"/>
      <c r="C30" s="8"/>
      <c r="D30" s="9"/>
      <c r="E30" s="9"/>
      <c r="F30" s="9"/>
      <c r="G30" s="9"/>
      <c r="H30" s="9"/>
      <c r="I30" s="9"/>
      <c r="J30" s="9"/>
      <c r="K30" s="9"/>
      <c r="L30" s="10"/>
      <c r="M30" s="53"/>
      <c r="N30" s="8"/>
    </row>
    <row r="31" spans="1:14" s="45" customFormat="1" ht="25.5" thickBot="1">
      <c r="A31" s="46"/>
      <c r="B31" s="43" t="s">
        <v>0</v>
      </c>
      <c r="C31" s="120">
        <f>C2</f>
        <v>0</v>
      </c>
      <c r="D31" s="121"/>
      <c r="E31" s="122" t="s">
        <v>21</v>
      </c>
      <c r="F31" s="123"/>
      <c r="G31" s="123"/>
      <c r="H31" s="123"/>
      <c r="I31" s="123"/>
      <c r="J31" s="123"/>
      <c r="K31" s="123"/>
      <c r="L31" s="123"/>
      <c r="M31" s="124"/>
      <c r="N31" s="18"/>
    </row>
    <row r="32" spans="1:14" s="45" customFormat="1" ht="5.25" customHeight="1">
      <c r="A32" s="8"/>
      <c r="B32" s="9"/>
      <c r="C32" s="8"/>
      <c r="D32" s="9"/>
      <c r="E32" s="9"/>
      <c r="F32" s="9"/>
      <c r="G32" s="9"/>
      <c r="H32" s="9"/>
      <c r="I32" s="9"/>
      <c r="J32" s="9"/>
      <c r="K32" s="9"/>
      <c r="L32" s="10"/>
      <c r="M32" s="53"/>
      <c r="N32" s="8"/>
    </row>
    <row r="33" spans="1:14" s="45" customFormat="1" ht="19.5">
      <c r="A33" s="9"/>
      <c r="B33" s="111" t="s">
        <v>23</v>
      </c>
      <c r="C33" s="112"/>
      <c r="D33" s="112"/>
      <c r="E33" s="112"/>
      <c r="F33" s="112"/>
      <c r="G33" s="112"/>
      <c r="H33" s="112"/>
      <c r="I33" s="112"/>
      <c r="J33" s="112"/>
      <c r="K33" s="112"/>
      <c r="L33" s="112"/>
      <c r="M33" s="113"/>
      <c r="N33" s="20"/>
    </row>
    <row r="34" spans="1:23" s="45" customFormat="1" ht="145.5" customHeight="1">
      <c r="A34" s="108" t="s">
        <v>32</v>
      </c>
      <c r="B34" s="125"/>
      <c r="C34" s="125"/>
      <c r="D34" s="125"/>
      <c r="E34" s="125"/>
      <c r="F34" s="125"/>
      <c r="G34" s="125"/>
      <c r="H34" s="125"/>
      <c r="I34" s="125"/>
      <c r="J34" s="125"/>
      <c r="K34" s="125"/>
      <c r="L34" s="125"/>
      <c r="M34" s="125"/>
      <c r="N34" s="126"/>
      <c r="U34" s="56"/>
      <c r="W34" s="57"/>
    </row>
    <row r="35" spans="1:14" s="45" customFormat="1" ht="105" customHeight="1">
      <c r="A35" s="108" t="s">
        <v>96</v>
      </c>
      <c r="B35" s="109"/>
      <c r="C35" s="109"/>
      <c r="D35" s="109"/>
      <c r="E35" s="109"/>
      <c r="F35" s="109"/>
      <c r="G35" s="109"/>
      <c r="H35" s="109"/>
      <c r="I35" s="109"/>
      <c r="J35" s="109"/>
      <c r="K35" s="109"/>
      <c r="L35" s="109"/>
      <c r="M35" s="109"/>
      <c r="N35" s="110"/>
    </row>
    <row r="36" spans="1:14" s="45" customFormat="1" ht="4.5" customHeight="1" thickBot="1">
      <c r="A36" s="88"/>
      <c r="B36" s="88"/>
      <c r="C36" s="88"/>
      <c r="D36" s="88"/>
      <c r="E36" s="88"/>
      <c r="F36" s="88"/>
      <c r="G36" s="88"/>
      <c r="H36" s="88"/>
      <c r="I36" s="88"/>
      <c r="J36" s="88"/>
      <c r="K36" s="88"/>
      <c r="L36" s="88"/>
      <c r="M36" s="88"/>
      <c r="N36" s="88"/>
    </row>
    <row r="37" spans="1:14" s="45" customFormat="1" ht="25.5" thickBot="1">
      <c r="A37" s="46"/>
      <c r="B37" s="44" t="s">
        <v>22</v>
      </c>
      <c r="C37" s="77">
        <v>1</v>
      </c>
      <c r="D37" s="78"/>
      <c r="E37" s="79" t="str">
        <f>B6</f>
        <v>ПЕРВЫЙ</v>
      </c>
      <c r="F37" s="80"/>
      <c r="G37" s="80"/>
      <c r="H37" s="80"/>
      <c r="I37" s="80"/>
      <c r="J37" s="80"/>
      <c r="K37" s="80"/>
      <c r="L37" s="80"/>
      <c r="M37" s="81"/>
      <c r="N37" s="18"/>
    </row>
    <row r="38" spans="1:14" s="45" customFormat="1" ht="4.5" customHeight="1">
      <c r="A38" s="82"/>
      <c r="B38" s="83"/>
      <c r="C38" s="83"/>
      <c r="D38" s="83"/>
      <c r="E38" s="83"/>
      <c r="F38" s="83"/>
      <c r="G38" s="83"/>
      <c r="H38" s="83"/>
      <c r="I38" s="83"/>
      <c r="J38" s="83"/>
      <c r="K38" s="83"/>
      <c r="L38" s="83"/>
      <c r="M38" s="83"/>
      <c r="N38" s="14"/>
    </row>
    <row r="39" spans="1:14" s="45" customFormat="1" ht="18" customHeight="1">
      <c r="A39" s="13" t="s">
        <v>2</v>
      </c>
      <c r="B39" s="84" t="s">
        <v>25</v>
      </c>
      <c r="C39" s="84"/>
      <c r="D39" s="84"/>
      <c r="E39" s="84"/>
      <c r="F39" s="84"/>
      <c r="G39" s="84"/>
      <c r="H39" s="84"/>
      <c r="I39" s="84"/>
      <c r="J39" s="84"/>
      <c r="K39" s="85"/>
      <c r="L39" s="85"/>
      <c r="M39" s="85"/>
      <c r="N39" s="19"/>
    </row>
    <row r="40" spans="1:14" s="45" customFormat="1" ht="16.5" customHeight="1">
      <c r="A40" s="11">
        <v>1</v>
      </c>
      <c r="B40" s="70" t="s">
        <v>46</v>
      </c>
      <c r="C40" s="71"/>
      <c r="D40" s="71"/>
      <c r="E40" s="71"/>
      <c r="F40" s="71"/>
      <c r="G40" s="71"/>
      <c r="H40" s="71"/>
      <c r="I40" s="71"/>
      <c r="J40" s="71"/>
      <c r="K40" s="71"/>
      <c r="L40" s="71"/>
      <c r="M40" s="71"/>
      <c r="N40" s="71"/>
    </row>
    <row r="41" spans="1:14" s="45" customFormat="1" ht="5.25" customHeight="1">
      <c r="A41" s="88"/>
      <c r="B41" s="82"/>
      <c r="C41" s="82"/>
      <c r="D41" s="82"/>
      <c r="E41" s="82"/>
      <c r="F41" s="82"/>
      <c r="G41" s="82"/>
      <c r="H41" s="82"/>
      <c r="I41" s="82"/>
      <c r="J41" s="82"/>
      <c r="K41" s="82"/>
      <c r="L41" s="82"/>
      <c r="M41" s="82"/>
      <c r="N41" s="14"/>
    </row>
    <row r="42" spans="1:14" s="45" customFormat="1" ht="17.25" customHeight="1">
      <c r="A42" s="13" t="s">
        <v>2</v>
      </c>
      <c r="B42" s="72" t="s">
        <v>26</v>
      </c>
      <c r="C42" s="129"/>
      <c r="D42" s="129"/>
      <c r="E42" s="129"/>
      <c r="F42" s="129"/>
      <c r="G42" s="129"/>
      <c r="H42" s="129"/>
      <c r="I42" s="129"/>
      <c r="J42" s="129"/>
      <c r="K42" s="129"/>
      <c r="L42" s="130"/>
      <c r="M42" s="75" t="s">
        <v>17</v>
      </c>
      <c r="N42" s="76"/>
    </row>
    <row r="43" spans="1:14" s="45" customFormat="1" ht="15" customHeight="1">
      <c r="A43" s="12">
        <v>1</v>
      </c>
      <c r="B43" s="62" t="s">
        <v>47</v>
      </c>
      <c r="C43" s="63"/>
      <c r="D43" s="63"/>
      <c r="E43" s="63"/>
      <c r="F43" s="63"/>
      <c r="G43" s="63"/>
      <c r="H43" s="63"/>
      <c r="I43" s="63"/>
      <c r="J43" s="63"/>
      <c r="K43" s="63"/>
      <c r="L43" s="64"/>
      <c r="M43" s="65">
        <v>-10</v>
      </c>
      <c r="N43" s="66"/>
    </row>
    <row r="44" spans="1:14" s="45" customFormat="1" ht="4.5" customHeight="1" thickBot="1">
      <c r="A44" s="88"/>
      <c r="B44" s="88"/>
      <c r="C44" s="88"/>
      <c r="D44" s="88"/>
      <c r="E44" s="88"/>
      <c r="F44" s="88"/>
      <c r="G44" s="88"/>
      <c r="H44" s="88"/>
      <c r="I44" s="88"/>
      <c r="J44" s="88"/>
      <c r="K44" s="88"/>
      <c r="L44" s="88"/>
      <c r="M44" s="82"/>
      <c r="N44" s="14"/>
    </row>
    <row r="45" spans="1:14" s="45" customFormat="1" ht="25.5" thickBot="1">
      <c r="A45" s="46"/>
      <c r="B45" s="44" t="s">
        <v>22</v>
      </c>
      <c r="C45" s="77">
        <v>2</v>
      </c>
      <c r="D45" s="78"/>
      <c r="E45" s="79" t="str">
        <f>B7</f>
        <v>НОВЫЙ ГОД</v>
      </c>
      <c r="F45" s="80"/>
      <c r="G45" s="80"/>
      <c r="H45" s="80"/>
      <c r="I45" s="80"/>
      <c r="J45" s="80"/>
      <c r="K45" s="80"/>
      <c r="L45" s="80"/>
      <c r="M45" s="81"/>
      <c r="N45" s="18"/>
    </row>
    <row r="46" spans="1:14" s="45" customFormat="1" ht="4.5" customHeight="1">
      <c r="A46" s="82"/>
      <c r="B46" s="83"/>
      <c r="C46" s="83"/>
      <c r="D46" s="83"/>
      <c r="E46" s="83"/>
      <c r="F46" s="83"/>
      <c r="G46" s="83"/>
      <c r="H46" s="83"/>
      <c r="I46" s="83"/>
      <c r="J46" s="83"/>
      <c r="K46" s="83"/>
      <c r="L46" s="83"/>
      <c r="M46" s="83"/>
      <c r="N46" s="14"/>
    </row>
    <row r="47" spans="1:14" s="45" customFormat="1" ht="18" customHeight="1">
      <c r="A47" s="13" t="s">
        <v>2</v>
      </c>
      <c r="B47" s="84" t="s">
        <v>25</v>
      </c>
      <c r="C47" s="84"/>
      <c r="D47" s="84"/>
      <c r="E47" s="84"/>
      <c r="F47" s="84"/>
      <c r="G47" s="84"/>
      <c r="H47" s="84"/>
      <c r="I47" s="84"/>
      <c r="J47" s="84"/>
      <c r="K47" s="85"/>
      <c r="L47" s="85"/>
      <c r="M47" s="85"/>
      <c r="N47" s="19"/>
    </row>
    <row r="48" spans="1:14" s="45" customFormat="1" ht="16.5" customHeight="1">
      <c r="A48" s="11">
        <v>1</v>
      </c>
      <c r="B48" s="70" t="s">
        <v>97</v>
      </c>
      <c r="C48" s="71"/>
      <c r="D48" s="71"/>
      <c r="E48" s="71"/>
      <c r="F48" s="71"/>
      <c r="G48" s="71"/>
      <c r="H48" s="71"/>
      <c r="I48" s="71"/>
      <c r="J48" s="71"/>
      <c r="K48" s="71"/>
      <c r="L48" s="71"/>
      <c r="M48" s="71"/>
      <c r="N48" s="71"/>
    </row>
    <row r="49" spans="1:14" s="45" customFormat="1" ht="5.25" customHeight="1">
      <c r="A49" s="88"/>
      <c r="B49" s="82"/>
      <c r="C49" s="82"/>
      <c r="D49" s="82"/>
      <c r="E49" s="82"/>
      <c r="F49" s="82"/>
      <c r="G49" s="82"/>
      <c r="H49" s="82"/>
      <c r="I49" s="82"/>
      <c r="J49" s="82"/>
      <c r="K49" s="82"/>
      <c r="L49" s="82"/>
      <c r="M49" s="82"/>
      <c r="N49" s="14"/>
    </row>
    <row r="50" spans="1:14" s="45" customFormat="1" ht="17.25" customHeight="1">
      <c r="A50" s="13" t="s">
        <v>2</v>
      </c>
      <c r="B50" s="72" t="s">
        <v>26</v>
      </c>
      <c r="C50" s="129"/>
      <c r="D50" s="129"/>
      <c r="E50" s="129"/>
      <c r="F50" s="129"/>
      <c r="G50" s="129"/>
      <c r="H50" s="129"/>
      <c r="I50" s="129"/>
      <c r="J50" s="129"/>
      <c r="K50" s="129"/>
      <c r="L50" s="130"/>
      <c r="M50" s="75" t="s">
        <v>17</v>
      </c>
      <c r="N50" s="76"/>
    </row>
    <row r="51" spans="1:14" s="45" customFormat="1" ht="15" customHeight="1">
      <c r="A51" s="12">
        <v>1</v>
      </c>
      <c r="B51" s="62" t="s">
        <v>129</v>
      </c>
      <c r="C51" s="63"/>
      <c r="D51" s="63"/>
      <c r="E51" s="63"/>
      <c r="F51" s="63"/>
      <c r="G51" s="63"/>
      <c r="H51" s="63"/>
      <c r="I51" s="63"/>
      <c r="J51" s="63"/>
      <c r="K51" s="63"/>
      <c r="L51" s="64"/>
      <c r="M51" s="65">
        <v>-10</v>
      </c>
      <c r="N51" s="66"/>
    </row>
    <row r="52" spans="1:14" s="45" customFormat="1" ht="4.5" customHeight="1" thickBot="1">
      <c r="A52" s="88"/>
      <c r="B52" s="88"/>
      <c r="C52" s="88"/>
      <c r="D52" s="88"/>
      <c r="E52" s="88"/>
      <c r="F52" s="88"/>
      <c r="G52" s="88"/>
      <c r="H52" s="88"/>
      <c r="I52" s="88"/>
      <c r="J52" s="88"/>
      <c r="K52" s="88"/>
      <c r="L52" s="88"/>
      <c r="M52" s="82"/>
      <c r="N52" s="14"/>
    </row>
    <row r="53" spans="1:14" s="45" customFormat="1" ht="25.5" thickBot="1">
      <c r="A53" s="46"/>
      <c r="B53" s="44" t="s">
        <v>22</v>
      </c>
      <c r="C53" s="77">
        <v>3</v>
      </c>
      <c r="D53" s="78"/>
      <c r="E53" s="79" t="str">
        <f>B8</f>
        <v>ДОПУСК</v>
      </c>
      <c r="F53" s="80"/>
      <c r="G53" s="80"/>
      <c r="H53" s="80"/>
      <c r="I53" s="80"/>
      <c r="J53" s="80"/>
      <c r="K53" s="80"/>
      <c r="L53" s="80"/>
      <c r="M53" s="81"/>
      <c r="N53" s="18"/>
    </row>
    <row r="54" spans="1:14" s="45" customFormat="1" ht="4.5" customHeight="1">
      <c r="A54" s="82"/>
      <c r="B54" s="83"/>
      <c r="C54" s="83"/>
      <c r="D54" s="83"/>
      <c r="E54" s="83"/>
      <c r="F54" s="83"/>
      <c r="G54" s="83"/>
      <c r="H54" s="83"/>
      <c r="I54" s="83"/>
      <c r="J54" s="83"/>
      <c r="K54" s="83"/>
      <c r="L54" s="83"/>
      <c r="M54" s="83"/>
      <c r="N54" s="14"/>
    </row>
    <row r="55" spans="1:14" s="45" customFormat="1" ht="18" customHeight="1">
      <c r="A55" s="13" t="s">
        <v>2</v>
      </c>
      <c r="B55" s="84" t="s">
        <v>25</v>
      </c>
      <c r="C55" s="84"/>
      <c r="D55" s="84"/>
      <c r="E55" s="84"/>
      <c r="F55" s="84"/>
      <c r="G55" s="84"/>
      <c r="H55" s="84"/>
      <c r="I55" s="84"/>
      <c r="J55" s="84"/>
      <c r="K55" s="85"/>
      <c r="L55" s="85"/>
      <c r="M55" s="85"/>
      <c r="N55" s="19"/>
    </row>
    <row r="56" spans="1:14" s="45" customFormat="1" ht="27.75" customHeight="1">
      <c r="A56" s="11">
        <v>1</v>
      </c>
      <c r="B56" s="70" t="s">
        <v>41</v>
      </c>
      <c r="C56" s="71"/>
      <c r="D56" s="71"/>
      <c r="E56" s="71"/>
      <c r="F56" s="71"/>
      <c r="G56" s="71"/>
      <c r="H56" s="71"/>
      <c r="I56" s="71"/>
      <c r="J56" s="71"/>
      <c r="K56" s="71"/>
      <c r="L56" s="71"/>
      <c r="M56" s="71"/>
      <c r="N56" s="71"/>
    </row>
    <row r="57" spans="1:14" s="45" customFormat="1" ht="5.25" customHeight="1">
      <c r="A57" s="88"/>
      <c r="B57" s="82"/>
      <c r="C57" s="82"/>
      <c r="D57" s="82"/>
      <c r="E57" s="82"/>
      <c r="F57" s="82"/>
      <c r="G57" s="82"/>
      <c r="H57" s="82"/>
      <c r="I57" s="82"/>
      <c r="J57" s="82"/>
      <c r="K57" s="82"/>
      <c r="L57" s="82"/>
      <c r="M57" s="82"/>
      <c r="N57" s="14"/>
    </row>
    <row r="58" spans="1:14" s="45" customFormat="1" ht="17.25" customHeight="1">
      <c r="A58" s="13" t="s">
        <v>2</v>
      </c>
      <c r="B58" s="72" t="s">
        <v>26</v>
      </c>
      <c r="C58" s="129"/>
      <c r="D58" s="129"/>
      <c r="E58" s="129"/>
      <c r="F58" s="129"/>
      <c r="G58" s="129"/>
      <c r="H58" s="129"/>
      <c r="I58" s="129"/>
      <c r="J58" s="129"/>
      <c r="K58" s="129"/>
      <c r="L58" s="130"/>
      <c r="M58" s="75" t="s">
        <v>17</v>
      </c>
      <c r="N58" s="76"/>
    </row>
    <row r="59" spans="1:14" s="45" customFormat="1" ht="15" customHeight="1">
      <c r="A59" s="12">
        <v>1</v>
      </c>
      <c r="B59" s="62" t="s">
        <v>129</v>
      </c>
      <c r="C59" s="63"/>
      <c r="D59" s="63"/>
      <c r="E59" s="63"/>
      <c r="F59" s="63"/>
      <c r="G59" s="63"/>
      <c r="H59" s="63"/>
      <c r="I59" s="63"/>
      <c r="J59" s="63"/>
      <c r="K59" s="63"/>
      <c r="L59" s="64"/>
      <c r="M59" s="65">
        <v>-10</v>
      </c>
      <c r="N59" s="66"/>
    </row>
    <row r="60" spans="1:14" s="45" customFormat="1" ht="4.5" customHeight="1" thickBot="1">
      <c r="A60" s="88"/>
      <c r="B60" s="88"/>
      <c r="C60" s="88"/>
      <c r="D60" s="88"/>
      <c r="E60" s="88"/>
      <c r="F60" s="88"/>
      <c r="G60" s="88"/>
      <c r="H60" s="88"/>
      <c r="I60" s="88"/>
      <c r="J60" s="88"/>
      <c r="K60" s="88"/>
      <c r="L60" s="88"/>
      <c r="M60" s="82"/>
      <c r="N60" s="14"/>
    </row>
    <row r="61" spans="1:14" s="45" customFormat="1" ht="25.5" thickBot="1">
      <c r="A61" s="46"/>
      <c r="B61" s="44" t="s">
        <v>22</v>
      </c>
      <c r="C61" s="77">
        <v>4</v>
      </c>
      <c r="D61" s="78"/>
      <c r="E61" s="79" t="str">
        <f>B9</f>
        <v>ПРИБЫТИЕ</v>
      </c>
      <c r="F61" s="80"/>
      <c r="G61" s="80"/>
      <c r="H61" s="80"/>
      <c r="I61" s="80"/>
      <c r="J61" s="80"/>
      <c r="K61" s="80"/>
      <c r="L61" s="80"/>
      <c r="M61" s="81"/>
      <c r="N61" s="18"/>
    </row>
    <row r="62" spans="1:14" s="45" customFormat="1" ht="4.5" customHeight="1">
      <c r="A62" s="82"/>
      <c r="B62" s="83"/>
      <c r="C62" s="83"/>
      <c r="D62" s="83"/>
      <c r="E62" s="83"/>
      <c r="F62" s="83"/>
      <c r="G62" s="83"/>
      <c r="H62" s="83"/>
      <c r="I62" s="83"/>
      <c r="J62" s="83"/>
      <c r="K62" s="83"/>
      <c r="L62" s="83"/>
      <c r="M62" s="83"/>
      <c r="N62" s="14"/>
    </row>
    <row r="63" spans="1:14" s="45" customFormat="1" ht="18" customHeight="1">
      <c r="A63" s="13" t="s">
        <v>2</v>
      </c>
      <c r="B63" s="84" t="s">
        <v>25</v>
      </c>
      <c r="C63" s="84"/>
      <c r="D63" s="84"/>
      <c r="E63" s="84"/>
      <c r="F63" s="84"/>
      <c r="G63" s="84"/>
      <c r="H63" s="84"/>
      <c r="I63" s="84"/>
      <c r="J63" s="84"/>
      <c r="K63" s="85"/>
      <c r="L63" s="85"/>
      <c r="M63" s="85"/>
      <c r="N63" s="19"/>
    </row>
    <row r="64" spans="1:14" s="45" customFormat="1" ht="42" customHeight="1">
      <c r="A64" s="11">
        <v>1</v>
      </c>
      <c r="B64" s="70" t="s">
        <v>136</v>
      </c>
      <c r="C64" s="71"/>
      <c r="D64" s="71"/>
      <c r="E64" s="71"/>
      <c r="F64" s="71"/>
      <c r="G64" s="71"/>
      <c r="H64" s="71"/>
      <c r="I64" s="71"/>
      <c r="J64" s="71"/>
      <c r="K64" s="71"/>
      <c r="L64" s="71"/>
      <c r="M64" s="71"/>
      <c r="N64" s="71"/>
    </row>
    <row r="65" spans="1:14" s="45" customFormat="1" ht="14.25" customHeight="1">
      <c r="A65" s="11">
        <v>2</v>
      </c>
      <c r="B65" s="70" t="s">
        <v>98</v>
      </c>
      <c r="C65" s="71"/>
      <c r="D65" s="71"/>
      <c r="E65" s="71"/>
      <c r="F65" s="71"/>
      <c r="G65" s="71"/>
      <c r="H65" s="71"/>
      <c r="I65" s="71"/>
      <c r="J65" s="71"/>
      <c r="K65" s="71"/>
      <c r="L65" s="71"/>
      <c r="M65" s="71"/>
      <c r="N65" s="71"/>
    </row>
    <row r="66" spans="1:14" s="45" customFormat="1" ht="5.25" customHeight="1">
      <c r="A66" s="88"/>
      <c r="B66" s="82"/>
      <c r="C66" s="82"/>
      <c r="D66" s="82"/>
      <c r="E66" s="82"/>
      <c r="F66" s="82"/>
      <c r="G66" s="82"/>
      <c r="H66" s="82"/>
      <c r="I66" s="82"/>
      <c r="J66" s="82"/>
      <c r="K66" s="82"/>
      <c r="L66" s="82"/>
      <c r="M66" s="82"/>
      <c r="N66" s="14"/>
    </row>
    <row r="67" spans="1:14" s="45" customFormat="1" ht="17.25" customHeight="1">
      <c r="A67" s="13" t="s">
        <v>2</v>
      </c>
      <c r="B67" s="72" t="s">
        <v>26</v>
      </c>
      <c r="C67" s="129"/>
      <c r="D67" s="129"/>
      <c r="E67" s="129"/>
      <c r="F67" s="129"/>
      <c r="G67" s="129"/>
      <c r="H67" s="129"/>
      <c r="I67" s="129"/>
      <c r="J67" s="129"/>
      <c r="K67" s="129"/>
      <c r="L67" s="130"/>
      <c r="M67" s="75" t="s">
        <v>17</v>
      </c>
      <c r="N67" s="76"/>
    </row>
    <row r="68" spans="1:14" s="45" customFormat="1" ht="15" customHeight="1">
      <c r="A68" s="12">
        <v>1</v>
      </c>
      <c r="B68" s="62" t="s">
        <v>129</v>
      </c>
      <c r="C68" s="63"/>
      <c r="D68" s="63"/>
      <c r="E68" s="63"/>
      <c r="F68" s="63"/>
      <c r="G68" s="63"/>
      <c r="H68" s="63"/>
      <c r="I68" s="63"/>
      <c r="J68" s="63"/>
      <c r="K68" s="63"/>
      <c r="L68" s="64"/>
      <c r="M68" s="65">
        <v>-10</v>
      </c>
      <c r="N68" s="66"/>
    </row>
    <row r="69" spans="1:14" s="45" customFormat="1" ht="4.5" customHeight="1">
      <c r="A69" s="88"/>
      <c r="B69" s="88"/>
      <c r="C69" s="88"/>
      <c r="D69" s="88"/>
      <c r="E69" s="88"/>
      <c r="F69" s="88"/>
      <c r="G69" s="88"/>
      <c r="H69" s="88"/>
      <c r="I69" s="88"/>
      <c r="J69" s="88"/>
      <c r="K69" s="88"/>
      <c r="L69" s="88"/>
      <c r="M69" s="82"/>
      <c r="N69" s="14"/>
    </row>
    <row r="70" spans="1:14" s="45" customFormat="1" ht="17.25" customHeight="1">
      <c r="A70" s="13" t="s">
        <v>2</v>
      </c>
      <c r="B70" s="72" t="s">
        <v>54</v>
      </c>
      <c r="C70" s="129"/>
      <c r="D70" s="129"/>
      <c r="E70" s="129"/>
      <c r="F70" s="129"/>
      <c r="G70" s="129"/>
      <c r="H70" s="129"/>
      <c r="I70" s="129"/>
      <c r="J70" s="129"/>
      <c r="K70" s="129"/>
      <c r="L70" s="130"/>
      <c r="M70" s="75" t="s">
        <v>17</v>
      </c>
      <c r="N70" s="76"/>
    </row>
    <row r="71" spans="1:14" s="45" customFormat="1" ht="15" customHeight="1">
      <c r="A71" s="12">
        <v>1</v>
      </c>
      <c r="B71" s="62" t="s">
        <v>130</v>
      </c>
      <c r="C71" s="63"/>
      <c r="D71" s="63"/>
      <c r="E71" s="63"/>
      <c r="F71" s="63"/>
      <c r="G71" s="63"/>
      <c r="H71" s="63"/>
      <c r="I71" s="63"/>
      <c r="J71" s="63"/>
      <c r="K71" s="63"/>
      <c r="L71" s="64"/>
      <c r="M71" s="65">
        <v>10</v>
      </c>
      <c r="N71" s="66"/>
    </row>
    <row r="72" spans="1:14" s="45" customFormat="1" ht="4.5" customHeight="1" thickBot="1">
      <c r="A72" s="88"/>
      <c r="B72" s="88"/>
      <c r="C72" s="88"/>
      <c r="D72" s="88"/>
      <c r="E72" s="88"/>
      <c r="F72" s="88"/>
      <c r="G72" s="88"/>
      <c r="H72" s="88"/>
      <c r="I72" s="88"/>
      <c r="J72" s="88"/>
      <c r="K72" s="88"/>
      <c r="L72" s="88"/>
      <c r="M72" s="82"/>
      <c r="N72" s="14"/>
    </row>
    <row r="73" spans="1:34" s="45" customFormat="1" ht="25.5" thickBot="1">
      <c r="A73" s="46"/>
      <c r="B73" s="44" t="s">
        <v>22</v>
      </c>
      <c r="C73" s="77">
        <v>5</v>
      </c>
      <c r="D73" s="78"/>
      <c r="E73" s="79" t="str">
        <f>B10</f>
        <v>ГРАФИК</v>
      </c>
      <c r="F73" s="80"/>
      <c r="G73" s="80"/>
      <c r="H73" s="80"/>
      <c r="I73" s="80"/>
      <c r="J73" s="80"/>
      <c r="K73" s="80"/>
      <c r="L73" s="80"/>
      <c r="M73" s="81"/>
      <c r="N73" s="18"/>
      <c r="AF73" s="56"/>
      <c r="AH73" s="57"/>
    </row>
    <row r="74" spans="1:34" s="45" customFormat="1" ht="4.5" customHeight="1">
      <c r="A74" s="82"/>
      <c r="B74" s="83"/>
      <c r="C74" s="83"/>
      <c r="D74" s="83"/>
      <c r="E74" s="83"/>
      <c r="F74" s="83"/>
      <c r="G74" s="83"/>
      <c r="H74" s="83"/>
      <c r="I74" s="83"/>
      <c r="J74" s="83"/>
      <c r="K74" s="83"/>
      <c r="L74" s="83"/>
      <c r="M74" s="83"/>
      <c r="N74" s="14"/>
      <c r="AF74" s="56"/>
      <c r="AH74" s="57"/>
    </row>
    <row r="75" spans="1:34" s="45" customFormat="1" ht="18" customHeight="1">
      <c r="A75" s="13" t="s">
        <v>2</v>
      </c>
      <c r="B75" s="84" t="s">
        <v>25</v>
      </c>
      <c r="C75" s="84"/>
      <c r="D75" s="84"/>
      <c r="E75" s="84"/>
      <c r="F75" s="84"/>
      <c r="G75" s="84"/>
      <c r="H75" s="84"/>
      <c r="I75" s="84"/>
      <c r="J75" s="84"/>
      <c r="K75" s="85"/>
      <c r="L75" s="85"/>
      <c r="M75" s="85"/>
      <c r="N75" s="19"/>
      <c r="AF75" s="56"/>
      <c r="AH75" s="57"/>
    </row>
    <row r="76" spans="1:34" s="45" customFormat="1" ht="41.25" customHeight="1">
      <c r="A76" s="11">
        <v>1</v>
      </c>
      <c r="B76" s="70" t="s">
        <v>131</v>
      </c>
      <c r="C76" s="71"/>
      <c r="D76" s="71"/>
      <c r="E76" s="71"/>
      <c r="F76" s="71"/>
      <c r="G76" s="71"/>
      <c r="H76" s="71"/>
      <c r="I76" s="71"/>
      <c r="J76" s="71"/>
      <c r="K76" s="71"/>
      <c r="L76" s="71"/>
      <c r="M76" s="71"/>
      <c r="N76" s="71"/>
      <c r="AF76" s="56"/>
      <c r="AH76" s="57"/>
    </row>
    <row r="77" spans="1:34" s="45" customFormat="1" ht="18" customHeight="1">
      <c r="A77" s="11">
        <v>2</v>
      </c>
      <c r="B77" s="67" t="s">
        <v>147</v>
      </c>
      <c r="C77" s="68"/>
      <c r="D77" s="68"/>
      <c r="E77" s="68"/>
      <c r="F77" s="68"/>
      <c r="G77" s="68"/>
      <c r="H77" s="68"/>
      <c r="I77" s="68"/>
      <c r="J77" s="68"/>
      <c r="K77" s="68"/>
      <c r="L77" s="68"/>
      <c r="M77" s="68"/>
      <c r="N77" s="69"/>
      <c r="AF77" s="56"/>
      <c r="AH77" s="57"/>
    </row>
    <row r="78" spans="1:34" s="45" customFormat="1" ht="30.75" customHeight="1">
      <c r="A78" s="11">
        <v>3</v>
      </c>
      <c r="B78" s="67" t="s">
        <v>132</v>
      </c>
      <c r="C78" s="68"/>
      <c r="D78" s="68"/>
      <c r="E78" s="68"/>
      <c r="F78" s="68"/>
      <c r="G78" s="68"/>
      <c r="H78" s="68"/>
      <c r="I78" s="68"/>
      <c r="J78" s="68"/>
      <c r="K78" s="68"/>
      <c r="L78" s="68"/>
      <c r="M78" s="68"/>
      <c r="N78" s="69"/>
      <c r="AF78" s="56"/>
      <c r="AH78" s="57"/>
    </row>
    <row r="79" spans="1:34" s="45" customFormat="1" ht="5.25" customHeight="1">
      <c r="A79" s="88"/>
      <c r="B79" s="82"/>
      <c r="C79" s="82"/>
      <c r="D79" s="82"/>
      <c r="E79" s="82"/>
      <c r="F79" s="82"/>
      <c r="G79" s="82"/>
      <c r="H79" s="82"/>
      <c r="I79" s="82"/>
      <c r="J79" s="82"/>
      <c r="K79" s="82"/>
      <c r="L79" s="82"/>
      <c r="M79" s="82"/>
      <c r="N79" s="14"/>
      <c r="AF79" s="56"/>
      <c r="AH79" s="57"/>
    </row>
    <row r="80" spans="1:34" s="45" customFormat="1" ht="19.5" customHeight="1">
      <c r="A80" s="9"/>
      <c r="B80" s="111" t="s">
        <v>24</v>
      </c>
      <c r="C80" s="112"/>
      <c r="D80" s="112"/>
      <c r="E80" s="112"/>
      <c r="F80" s="112"/>
      <c r="G80" s="112"/>
      <c r="H80" s="112"/>
      <c r="I80" s="112"/>
      <c r="J80" s="112"/>
      <c r="K80" s="112"/>
      <c r="L80" s="112"/>
      <c r="M80" s="113"/>
      <c r="N80" s="20"/>
      <c r="AF80" s="56"/>
      <c r="AH80" s="57"/>
    </row>
    <row r="81" spans="1:34" s="45" customFormat="1" ht="28.5" customHeight="1">
      <c r="A81" s="86" t="s">
        <v>78</v>
      </c>
      <c r="B81" s="87"/>
      <c r="C81" s="87"/>
      <c r="D81" s="87"/>
      <c r="E81" s="87"/>
      <c r="F81" s="87"/>
      <c r="G81" s="87"/>
      <c r="H81" s="87"/>
      <c r="I81" s="87"/>
      <c r="J81" s="87"/>
      <c r="K81" s="87"/>
      <c r="L81" s="87"/>
      <c r="M81" s="87"/>
      <c r="N81" s="87"/>
      <c r="AF81" s="56"/>
      <c r="AH81" s="57"/>
    </row>
    <row r="82" spans="1:34" s="45" customFormat="1" ht="5.25" customHeight="1">
      <c r="A82" s="88"/>
      <c r="B82" s="82"/>
      <c r="C82" s="82"/>
      <c r="D82" s="82"/>
      <c r="E82" s="82"/>
      <c r="F82" s="82"/>
      <c r="G82" s="82"/>
      <c r="H82" s="82"/>
      <c r="I82" s="82"/>
      <c r="J82" s="82"/>
      <c r="K82" s="82"/>
      <c r="L82" s="82"/>
      <c r="M82" s="82"/>
      <c r="N82" s="14"/>
      <c r="AF82" s="56"/>
      <c r="AH82" s="57"/>
    </row>
    <row r="83" spans="1:34" s="141" customFormat="1" ht="17.25" customHeight="1">
      <c r="A83" s="13" t="s">
        <v>2</v>
      </c>
      <c r="B83" s="72" t="s">
        <v>26</v>
      </c>
      <c r="C83" s="142"/>
      <c r="D83" s="142"/>
      <c r="E83" s="142"/>
      <c r="F83" s="142"/>
      <c r="G83" s="142"/>
      <c r="H83" s="142"/>
      <c r="I83" s="142"/>
      <c r="J83" s="142"/>
      <c r="K83" s="142"/>
      <c r="L83" s="143"/>
      <c r="M83" s="75" t="s">
        <v>17</v>
      </c>
      <c r="N83" s="144"/>
      <c r="AF83" s="145"/>
      <c r="AH83" s="146"/>
    </row>
    <row r="84" spans="1:34" s="45" customFormat="1" ht="15.75" customHeight="1">
      <c r="A84" s="12">
        <v>1</v>
      </c>
      <c r="B84" s="62" t="s">
        <v>129</v>
      </c>
      <c r="C84" s="63"/>
      <c r="D84" s="63"/>
      <c r="E84" s="63"/>
      <c r="F84" s="63"/>
      <c r="G84" s="63"/>
      <c r="H84" s="63"/>
      <c r="I84" s="63"/>
      <c r="J84" s="63"/>
      <c r="K84" s="63"/>
      <c r="L84" s="64"/>
      <c r="M84" s="65">
        <v>-10</v>
      </c>
      <c r="N84" s="66"/>
      <c r="AF84" s="56"/>
      <c r="AH84" s="57"/>
    </row>
    <row r="85" spans="1:34" s="45" customFormat="1" ht="5.25" customHeight="1">
      <c r="A85" s="88"/>
      <c r="B85" s="82"/>
      <c r="C85" s="82"/>
      <c r="D85" s="82"/>
      <c r="E85" s="82"/>
      <c r="F85" s="82"/>
      <c r="G85" s="82"/>
      <c r="H85" s="82"/>
      <c r="I85" s="82"/>
      <c r="J85" s="82"/>
      <c r="K85" s="82"/>
      <c r="L85" s="82"/>
      <c r="M85" s="82"/>
      <c r="N85" s="14"/>
      <c r="AF85" s="56"/>
      <c r="AH85" s="57"/>
    </row>
    <row r="86" spans="1:34" s="45" customFormat="1" ht="16.5" customHeight="1">
      <c r="A86" s="13" t="s">
        <v>2</v>
      </c>
      <c r="B86" s="72" t="s">
        <v>80</v>
      </c>
      <c r="C86" s="129"/>
      <c r="D86" s="129"/>
      <c r="E86" s="129"/>
      <c r="F86" s="129"/>
      <c r="G86" s="129"/>
      <c r="H86" s="129"/>
      <c r="I86" s="129"/>
      <c r="J86" s="129"/>
      <c r="K86" s="129"/>
      <c r="L86" s="130"/>
      <c r="M86" s="75" t="s">
        <v>17</v>
      </c>
      <c r="N86" s="76"/>
      <c r="AF86" s="56"/>
      <c r="AH86" s="57"/>
    </row>
    <row r="87" spans="1:34" s="45" customFormat="1" ht="18">
      <c r="A87" s="12">
        <v>1</v>
      </c>
      <c r="B87" s="62" t="s">
        <v>133</v>
      </c>
      <c r="C87" s="63"/>
      <c r="D87" s="63"/>
      <c r="E87" s="63"/>
      <c r="F87" s="63"/>
      <c r="G87" s="63"/>
      <c r="H87" s="63"/>
      <c r="I87" s="63"/>
      <c r="J87" s="63"/>
      <c r="K87" s="63"/>
      <c r="L87" s="64"/>
      <c r="M87" s="65">
        <v>20</v>
      </c>
      <c r="N87" s="66"/>
      <c r="AF87" s="56"/>
      <c r="AH87" s="57"/>
    </row>
    <row r="88" spans="1:34" s="45" customFormat="1" ht="5.25" customHeight="1" thickBot="1">
      <c r="A88" s="88"/>
      <c r="B88" s="82"/>
      <c r="C88" s="82"/>
      <c r="D88" s="82"/>
      <c r="E88" s="82"/>
      <c r="F88" s="82"/>
      <c r="G88" s="82"/>
      <c r="H88" s="82"/>
      <c r="I88" s="82"/>
      <c r="J88" s="82"/>
      <c r="K88" s="82"/>
      <c r="L88" s="82"/>
      <c r="M88" s="82"/>
      <c r="N88" s="14"/>
      <c r="AF88" s="56"/>
      <c r="AH88" s="57"/>
    </row>
    <row r="89" spans="1:14" s="45" customFormat="1" ht="25.5" thickBot="1">
      <c r="A89" s="46"/>
      <c r="B89" s="44" t="s">
        <v>22</v>
      </c>
      <c r="C89" s="77">
        <v>6</v>
      </c>
      <c r="D89" s="78"/>
      <c r="E89" s="79" t="str">
        <f>B11</f>
        <v>МАНДАТ</v>
      </c>
      <c r="F89" s="80"/>
      <c r="G89" s="80"/>
      <c r="H89" s="80"/>
      <c r="I89" s="80"/>
      <c r="J89" s="80"/>
      <c r="K89" s="80"/>
      <c r="L89" s="80"/>
      <c r="M89" s="81"/>
      <c r="N89" s="18"/>
    </row>
    <row r="90" spans="1:14" s="45" customFormat="1" ht="4.5" customHeight="1">
      <c r="A90" s="82"/>
      <c r="B90" s="83"/>
      <c r="C90" s="83"/>
      <c r="D90" s="83"/>
      <c r="E90" s="83"/>
      <c r="F90" s="83"/>
      <c r="G90" s="83"/>
      <c r="H90" s="83"/>
      <c r="I90" s="83"/>
      <c r="J90" s="83"/>
      <c r="K90" s="83"/>
      <c r="L90" s="83"/>
      <c r="M90" s="83"/>
      <c r="N90" s="14"/>
    </row>
    <row r="91" spans="1:35" s="45" customFormat="1" ht="18" customHeight="1">
      <c r="A91" s="13" t="s">
        <v>2</v>
      </c>
      <c r="B91" s="84" t="s">
        <v>64</v>
      </c>
      <c r="C91" s="84"/>
      <c r="D91" s="84"/>
      <c r="E91" s="84"/>
      <c r="F91" s="84"/>
      <c r="G91" s="84"/>
      <c r="H91" s="84"/>
      <c r="I91" s="84"/>
      <c r="J91" s="84"/>
      <c r="K91" s="85"/>
      <c r="L91" s="85"/>
      <c r="M91" s="85"/>
      <c r="N91" s="19"/>
      <c r="AG91" s="56"/>
      <c r="AI91" s="57"/>
    </row>
    <row r="92" spans="1:35" s="45" customFormat="1" ht="18">
      <c r="A92" s="11">
        <v>1</v>
      </c>
      <c r="B92" s="132" t="s">
        <v>134</v>
      </c>
      <c r="C92" s="133"/>
      <c r="D92" s="133"/>
      <c r="E92" s="133"/>
      <c r="F92" s="133"/>
      <c r="G92" s="133"/>
      <c r="H92" s="133"/>
      <c r="I92" s="133"/>
      <c r="J92" s="133"/>
      <c r="K92" s="133"/>
      <c r="L92" s="133"/>
      <c r="M92" s="133"/>
      <c r="N92" s="133"/>
      <c r="AG92" s="56"/>
      <c r="AI92" s="57"/>
    </row>
    <row r="93" spans="1:35" s="45" customFormat="1" ht="4.5" customHeight="1">
      <c r="A93" s="88"/>
      <c r="B93" s="82"/>
      <c r="C93" s="82"/>
      <c r="D93" s="82"/>
      <c r="E93" s="82"/>
      <c r="F93" s="82"/>
      <c r="G93" s="82"/>
      <c r="H93" s="82"/>
      <c r="I93" s="82"/>
      <c r="J93" s="82"/>
      <c r="K93" s="82"/>
      <c r="L93" s="82"/>
      <c r="M93" s="82"/>
      <c r="N93" s="14"/>
      <c r="AG93" s="56"/>
      <c r="AI93" s="57"/>
    </row>
    <row r="94" spans="1:35" s="45" customFormat="1" ht="18" customHeight="1">
      <c r="A94" s="13" t="s">
        <v>2</v>
      </c>
      <c r="B94" s="84" t="s">
        <v>25</v>
      </c>
      <c r="C94" s="84"/>
      <c r="D94" s="84"/>
      <c r="E94" s="84"/>
      <c r="F94" s="84"/>
      <c r="G94" s="84"/>
      <c r="H94" s="84"/>
      <c r="I94" s="84"/>
      <c r="J94" s="84"/>
      <c r="K94" s="85"/>
      <c r="L94" s="85"/>
      <c r="M94" s="85"/>
      <c r="N94" s="19"/>
      <c r="AG94" s="56"/>
      <c r="AI94" s="57"/>
    </row>
    <row r="95" spans="1:35" s="45" customFormat="1" ht="36.75" customHeight="1">
      <c r="A95" s="11">
        <v>1</v>
      </c>
      <c r="B95" s="70" t="s">
        <v>137</v>
      </c>
      <c r="C95" s="71"/>
      <c r="D95" s="71"/>
      <c r="E95" s="71"/>
      <c r="F95" s="71"/>
      <c r="G95" s="71"/>
      <c r="H95" s="71"/>
      <c r="I95" s="71"/>
      <c r="J95" s="71"/>
      <c r="K95" s="71"/>
      <c r="L95" s="71"/>
      <c r="M95" s="71"/>
      <c r="N95" s="71"/>
      <c r="AG95" s="56"/>
      <c r="AI95" s="57"/>
    </row>
    <row r="96" spans="1:35" s="45" customFormat="1" ht="29.25" customHeight="1">
      <c r="A96" s="11">
        <v>2</v>
      </c>
      <c r="B96" s="70" t="s">
        <v>86</v>
      </c>
      <c r="C96" s="71"/>
      <c r="D96" s="71"/>
      <c r="E96" s="71"/>
      <c r="F96" s="71"/>
      <c r="G96" s="71"/>
      <c r="H96" s="71"/>
      <c r="I96" s="71"/>
      <c r="J96" s="71"/>
      <c r="K96" s="71"/>
      <c r="L96" s="71"/>
      <c r="M96" s="71"/>
      <c r="N96" s="71"/>
      <c r="AG96" s="56"/>
      <c r="AI96" s="57"/>
    </row>
    <row r="97" spans="1:35" s="45" customFormat="1" ht="96" customHeight="1">
      <c r="A97" s="11">
        <v>3</v>
      </c>
      <c r="B97" s="134" t="s">
        <v>99</v>
      </c>
      <c r="C97" s="71"/>
      <c r="D97" s="71"/>
      <c r="E97" s="71"/>
      <c r="F97" s="71"/>
      <c r="G97" s="71"/>
      <c r="H97" s="71"/>
      <c r="I97" s="71"/>
      <c r="J97" s="71"/>
      <c r="K97" s="71"/>
      <c r="L97" s="71"/>
      <c r="M97" s="71"/>
      <c r="N97" s="71"/>
      <c r="AG97" s="56"/>
      <c r="AI97" s="57"/>
    </row>
    <row r="98" spans="1:35" s="45" customFormat="1" ht="72" customHeight="1">
      <c r="A98" s="11">
        <v>4</v>
      </c>
      <c r="B98" s="70" t="s">
        <v>138</v>
      </c>
      <c r="C98" s="71"/>
      <c r="D98" s="71"/>
      <c r="E98" s="71"/>
      <c r="F98" s="71"/>
      <c r="G98" s="71"/>
      <c r="H98" s="71"/>
      <c r="I98" s="71"/>
      <c r="J98" s="71"/>
      <c r="K98" s="71"/>
      <c r="L98" s="71"/>
      <c r="M98" s="71"/>
      <c r="N98" s="71"/>
      <c r="AG98" s="56"/>
      <c r="AI98" s="57"/>
    </row>
    <row r="99" spans="1:35" s="45" customFormat="1" ht="16.5" customHeight="1">
      <c r="A99" s="11">
        <v>5</v>
      </c>
      <c r="B99" s="70" t="s">
        <v>87</v>
      </c>
      <c r="C99" s="71"/>
      <c r="D99" s="71"/>
      <c r="E99" s="71"/>
      <c r="F99" s="71"/>
      <c r="G99" s="71"/>
      <c r="H99" s="71"/>
      <c r="I99" s="71"/>
      <c r="J99" s="71"/>
      <c r="K99" s="71"/>
      <c r="L99" s="71"/>
      <c r="M99" s="71"/>
      <c r="N99" s="71"/>
      <c r="AG99" s="56"/>
      <c r="AI99" s="57"/>
    </row>
    <row r="100" spans="1:35" s="45" customFormat="1" ht="5.25" customHeight="1">
      <c r="A100" s="88"/>
      <c r="B100" s="82"/>
      <c r="C100" s="82"/>
      <c r="D100" s="82"/>
      <c r="E100" s="82"/>
      <c r="F100" s="82"/>
      <c r="G100" s="82"/>
      <c r="H100" s="82"/>
      <c r="I100" s="82"/>
      <c r="J100" s="82"/>
      <c r="K100" s="82"/>
      <c r="L100" s="82"/>
      <c r="M100" s="82"/>
      <c r="N100" s="14"/>
      <c r="AG100" s="56"/>
      <c r="AI100" s="57"/>
    </row>
    <row r="101" spans="1:35" s="45" customFormat="1" ht="19.5" customHeight="1">
      <c r="A101" s="9"/>
      <c r="B101" s="111" t="s">
        <v>88</v>
      </c>
      <c r="C101" s="112"/>
      <c r="D101" s="112"/>
      <c r="E101" s="112"/>
      <c r="F101" s="112"/>
      <c r="G101" s="112"/>
      <c r="H101" s="112"/>
      <c r="I101" s="112"/>
      <c r="J101" s="112"/>
      <c r="K101" s="112"/>
      <c r="L101" s="112"/>
      <c r="M101" s="113"/>
      <c r="N101" s="20"/>
      <c r="AG101" s="56"/>
      <c r="AI101" s="57"/>
    </row>
    <row r="102" spans="1:35" s="45" customFormat="1" ht="30" customHeight="1">
      <c r="A102" s="86" t="s">
        <v>100</v>
      </c>
      <c r="B102" s="87"/>
      <c r="C102" s="87"/>
      <c r="D102" s="87"/>
      <c r="E102" s="87"/>
      <c r="F102" s="87"/>
      <c r="G102" s="87"/>
      <c r="H102" s="87"/>
      <c r="I102" s="87"/>
      <c r="J102" s="87"/>
      <c r="K102" s="87"/>
      <c r="L102" s="87"/>
      <c r="M102" s="87"/>
      <c r="N102" s="87"/>
      <c r="AG102" s="56"/>
      <c r="AI102" s="57"/>
    </row>
    <row r="103" spans="1:35" s="45" customFormat="1" ht="5.25" customHeight="1">
      <c r="A103" s="88"/>
      <c r="B103" s="82"/>
      <c r="C103" s="82"/>
      <c r="D103" s="82"/>
      <c r="E103" s="82"/>
      <c r="F103" s="82"/>
      <c r="G103" s="82"/>
      <c r="H103" s="82"/>
      <c r="I103" s="82"/>
      <c r="J103" s="82"/>
      <c r="K103" s="82"/>
      <c r="L103" s="82"/>
      <c r="M103" s="82"/>
      <c r="N103" s="14"/>
      <c r="AG103" s="56"/>
      <c r="AI103" s="57"/>
    </row>
    <row r="104" spans="1:35" s="45" customFormat="1" ht="16.5" customHeight="1">
      <c r="A104" s="13" t="s">
        <v>2</v>
      </c>
      <c r="B104" s="72" t="s">
        <v>79</v>
      </c>
      <c r="C104" s="129"/>
      <c r="D104" s="129"/>
      <c r="E104" s="129"/>
      <c r="F104" s="129"/>
      <c r="G104" s="129"/>
      <c r="H104" s="129"/>
      <c r="I104" s="129"/>
      <c r="J104" s="129"/>
      <c r="K104" s="129"/>
      <c r="L104" s="130"/>
      <c r="M104" s="75" t="s">
        <v>17</v>
      </c>
      <c r="N104" s="76"/>
      <c r="AG104" s="56"/>
      <c r="AI104" s="57"/>
    </row>
    <row r="105" spans="1:35" s="45" customFormat="1" ht="18.75" customHeight="1">
      <c r="A105" s="12">
        <v>1</v>
      </c>
      <c r="B105" s="62" t="s">
        <v>105</v>
      </c>
      <c r="C105" s="63"/>
      <c r="D105" s="63"/>
      <c r="E105" s="63"/>
      <c r="F105" s="63"/>
      <c r="G105" s="63"/>
      <c r="H105" s="63"/>
      <c r="I105" s="63"/>
      <c r="J105" s="63"/>
      <c r="K105" s="63"/>
      <c r="L105" s="64"/>
      <c r="M105" s="65">
        <v>10</v>
      </c>
      <c r="N105" s="66"/>
      <c r="AG105" s="56"/>
      <c r="AI105" s="57"/>
    </row>
    <row r="106" spans="1:35" s="45" customFormat="1" ht="27" customHeight="1">
      <c r="A106" s="12">
        <v>2</v>
      </c>
      <c r="B106" s="62" t="s">
        <v>108</v>
      </c>
      <c r="C106" s="63"/>
      <c r="D106" s="63"/>
      <c r="E106" s="63"/>
      <c r="F106" s="63"/>
      <c r="G106" s="63"/>
      <c r="H106" s="63"/>
      <c r="I106" s="63"/>
      <c r="J106" s="63"/>
      <c r="K106" s="63"/>
      <c r="L106" s="64"/>
      <c r="M106" s="65">
        <v>30</v>
      </c>
      <c r="N106" s="66"/>
      <c r="AG106" s="56"/>
      <c r="AI106" s="57"/>
    </row>
    <row r="107" spans="1:35" s="45" customFormat="1" ht="41.25" customHeight="1">
      <c r="A107" s="12">
        <v>3</v>
      </c>
      <c r="B107" s="62" t="s">
        <v>111</v>
      </c>
      <c r="C107" s="63"/>
      <c r="D107" s="63"/>
      <c r="E107" s="63"/>
      <c r="F107" s="63"/>
      <c r="G107" s="63"/>
      <c r="H107" s="63"/>
      <c r="I107" s="63"/>
      <c r="J107" s="63"/>
      <c r="K107" s="63"/>
      <c r="L107" s="64"/>
      <c r="M107" s="65" t="s">
        <v>57</v>
      </c>
      <c r="N107" s="66"/>
      <c r="AG107" s="56"/>
      <c r="AI107" s="57"/>
    </row>
    <row r="108" spans="1:35" s="45" customFormat="1" ht="15.75" customHeight="1">
      <c r="A108" s="12">
        <v>4</v>
      </c>
      <c r="B108" s="62" t="s">
        <v>109</v>
      </c>
      <c r="C108" s="63"/>
      <c r="D108" s="63"/>
      <c r="E108" s="63"/>
      <c r="F108" s="63"/>
      <c r="G108" s="63"/>
      <c r="H108" s="63"/>
      <c r="I108" s="63"/>
      <c r="J108" s="63"/>
      <c r="K108" s="63"/>
      <c r="L108" s="64"/>
      <c r="M108" s="138" t="s">
        <v>104</v>
      </c>
      <c r="N108" s="139"/>
      <c r="AG108" s="56"/>
      <c r="AI108" s="57"/>
    </row>
    <row r="109" spans="1:35" s="45" customFormat="1" ht="26.25" customHeight="1">
      <c r="A109" s="12">
        <v>5</v>
      </c>
      <c r="B109" s="62" t="s">
        <v>112</v>
      </c>
      <c r="C109" s="63"/>
      <c r="D109" s="63"/>
      <c r="E109" s="63"/>
      <c r="F109" s="63"/>
      <c r="G109" s="63"/>
      <c r="H109" s="63"/>
      <c r="I109" s="63"/>
      <c r="J109" s="63"/>
      <c r="K109" s="63"/>
      <c r="L109" s="64"/>
      <c r="M109" s="65" t="s">
        <v>57</v>
      </c>
      <c r="N109" s="66"/>
      <c r="AG109" s="56"/>
      <c r="AI109" s="57"/>
    </row>
    <row r="110" spans="1:35" s="45" customFormat="1" ht="16.5" customHeight="1">
      <c r="A110" s="12">
        <v>6</v>
      </c>
      <c r="B110" s="70" t="s">
        <v>110</v>
      </c>
      <c r="C110" s="70"/>
      <c r="D110" s="70"/>
      <c r="E110" s="70"/>
      <c r="F110" s="70"/>
      <c r="G110" s="70"/>
      <c r="H110" s="70"/>
      <c r="I110" s="70"/>
      <c r="J110" s="70"/>
      <c r="K110" s="70"/>
      <c r="L110" s="70"/>
      <c r="M110" s="135" t="s">
        <v>57</v>
      </c>
      <c r="N110" s="136"/>
      <c r="AG110" s="56"/>
      <c r="AI110" s="57"/>
    </row>
    <row r="111" spans="1:14" s="45" customFormat="1" ht="4.5" customHeight="1" thickBot="1">
      <c r="A111" s="82"/>
      <c r="B111" s="82"/>
      <c r="C111" s="82"/>
      <c r="D111" s="82"/>
      <c r="E111" s="82"/>
      <c r="F111" s="82"/>
      <c r="G111" s="82"/>
      <c r="H111" s="82"/>
      <c r="I111" s="82"/>
      <c r="J111" s="82"/>
      <c r="K111" s="82"/>
      <c r="L111" s="82"/>
      <c r="M111" s="82"/>
      <c r="N111" s="14"/>
    </row>
    <row r="112" spans="1:14" s="45" customFormat="1" ht="25.5" thickBot="1">
      <c r="A112" s="46"/>
      <c r="B112" s="44" t="s">
        <v>22</v>
      </c>
      <c r="C112" s="77">
        <v>7</v>
      </c>
      <c r="D112" s="78"/>
      <c r="E112" s="79" t="str">
        <f>B12</f>
        <v>ГАДЖЕТ</v>
      </c>
      <c r="F112" s="80"/>
      <c r="G112" s="80"/>
      <c r="H112" s="80"/>
      <c r="I112" s="80"/>
      <c r="J112" s="80"/>
      <c r="K112" s="80"/>
      <c r="L112" s="80"/>
      <c r="M112" s="81"/>
      <c r="N112" s="18"/>
    </row>
    <row r="113" spans="1:14" s="45" customFormat="1" ht="4.5" customHeight="1">
      <c r="A113" s="82"/>
      <c r="B113" s="83"/>
      <c r="C113" s="83"/>
      <c r="D113" s="83"/>
      <c r="E113" s="83"/>
      <c r="F113" s="83"/>
      <c r="G113" s="83"/>
      <c r="H113" s="83"/>
      <c r="I113" s="83"/>
      <c r="J113" s="83"/>
      <c r="K113" s="83"/>
      <c r="L113" s="83"/>
      <c r="M113" s="83"/>
      <c r="N113" s="14"/>
    </row>
    <row r="114" spans="1:14" s="45" customFormat="1" ht="18" customHeight="1">
      <c r="A114" s="13" t="s">
        <v>2</v>
      </c>
      <c r="B114" s="84" t="s">
        <v>25</v>
      </c>
      <c r="C114" s="84"/>
      <c r="D114" s="84"/>
      <c r="E114" s="84"/>
      <c r="F114" s="84"/>
      <c r="G114" s="84"/>
      <c r="H114" s="84"/>
      <c r="I114" s="84"/>
      <c r="J114" s="84"/>
      <c r="K114" s="84"/>
      <c r="L114" s="85"/>
      <c r="M114" s="85"/>
      <c r="N114" s="19"/>
    </row>
    <row r="115" spans="1:14" s="45" customFormat="1" ht="27" customHeight="1">
      <c r="A115" s="11">
        <v>1</v>
      </c>
      <c r="B115" s="70" t="s">
        <v>81</v>
      </c>
      <c r="C115" s="71"/>
      <c r="D115" s="71"/>
      <c r="E115" s="71"/>
      <c r="F115" s="71"/>
      <c r="G115" s="71"/>
      <c r="H115" s="71"/>
      <c r="I115" s="71"/>
      <c r="J115" s="71"/>
      <c r="K115" s="71"/>
      <c r="L115" s="71"/>
      <c r="M115" s="71"/>
      <c r="N115" s="71"/>
    </row>
    <row r="116" spans="1:14" s="45" customFormat="1" ht="14.25" customHeight="1">
      <c r="A116" s="11">
        <v>2</v>
      </c>
      <c r="B116" s="67" t="s">
        <v>107</v>
      </c>
      <c r="C116" s="68"/>
      <c r="D116" s="68"/>
      <c r="E116" s="68"/>
      <c r="F116" s="68"/>
      <c r="G116" s="68"/>
      <c r="H116" s="68"/>
      <c r="I116" s="68"/>
      <c r="J116" s="68"/>
      <c r="K116" s="68"/>
      <c r="L116" s="68"/>
      <c r="M116" s="68"/>
      <c r="N116" s="69"/>
    </row>
    <row r="117" spans="1:14" s="45" customFormat="1" ht="14.25" customHeight="1">
      <c r="A117" s="11">
        <v>3</v>
      </c>
      <c r="B117" s="67" t="s">
        <v>82</v>
      </c>
      <c r="C117" s="68"/>
      <c r="D117" s="68"/>
      <c r="E117" s="68"/>
      <c r="F117" s="68"/>
      <c r="G117" s="68"/>
      <c r="H117" s="68"/>
      <c r="I117" s="68"/>
      <c r="J117" s="68"/>
      <c r="K117" s="68"/>
      <c r="L117" s="68"/>
      <c r="M117" s="68"/>
      <c r="N117" s="69"/>
    </row>
    <row r="118" spans="1:14" s="45" customFormat="1" ht="14.25" customHeight="1">
      <c r="A118" s="11">
        <v>4</v>
      </c>
      <c r="B118" s="67" t="s">
        <v>83</v>
      </c>
      <c r="C118" s="68"/>
      <c r="D118" s="68"/>
      <c r="E118" s="68"/>
      <c r="F118" s="68"/>
      <c r="G118" s="68"/>
      <c r="H118" s="68"/>
      <c r="I118" s="68"/>
      <c r="J118" s="68"/>
      <c r="K118" s="68"/>
      <c r="L118" s="68"/>
      <c r="M118" s="68"/>
      <c r="N118" s="69"/>
    </row>
    <row r="119" spans="1:14" s="45" customFormat="1" ht="5.25" customHeight="1">
      <c r="A119" s="88"/>
      <c r="B119" s="82"/>
      <c r="C119" s="82"/>
      <c r="D119" s="82"/>
      <c r="E119" s="82"/>
      <c r="F119" s="82"/>
      <c r="G119" s="82"/>
      <c r="H119" s="82"/>
      <c r="I119" s="82"/>
      <c r="J119" s="82"/>
      <c r="K119" s="82"/>
      <c r="L119" s="82"/>
      <c r="M119" s="82"/>
      <c r="N119" s="14"/>
    </row>
    <row r="120" spans="1:14" s="45" customFormat="1" ht="17.25" customHeight="1">
      <c r="A120" s="13" t="s">
        <v>2</v>
      </c>
      <c r="B120" s="72" t="s">
        <v>26</v>
      </c>
      <c r="C120" s="73"/>
      <c r="D120" s="73"/>
      <c r="E120" s="73"/>
      <c r="F120" s="73"/>
      <c r="G120" s="73"/>
      <c r="H120" s="73"/>
      <c r="I120" s="73"/>
      <c r="J120" s="73"/>
      <c r="K120" s="73"/>
      <c r="L120" s="74"/>
      <c r="M120" s="75" t="s">
        <v>17</v>
      </c>
      <c r="N120" s="76"/>
    </row>
    <row r="121" spans="1:14" s="45" customFormat="1" ht="14.25" customHeight="1">
      <c r="A121" s="12">
        <v>1</v>
      </c>
      <c r="B121" s="62" t="s">
        <v>27</v>
      </c>
      <c r="C121" s="63"/>
      <c r="D121" s="63"/>
      <c r="E121" s="63"/>
      <c r="F121" s="63"/>
      <c r="G121" s="63"/>
      <c r="H121" s="63"/>
      <c r="I121" s="63"/>
      <c r="J121" s="63"/>
      <c r="K121" s="63"/>
      <c r="L121" s="64"/>
      <c r="M121" s="65">
        <v>-10</v>
      </c>
      <c r="N121" s="66"/>
    </row>
    <row r="122" spans="1:14" s="45" customFormat="1" ht="4.5" customHeight="1">
      <c r="A122" s="88"/>
      <c r="B122" s="88"/>
      <c r="C122" s="88"/>
      <c r="D122" s="88"/>
      <c r="E122" s="88"/>
      <c r="F122" s="88"/>
      <c r="G122" s="88"/>
      <c r="H122" s="88"/>
      <c r="I122" s="88"/>
      <c r="J122" s="88"/>
      <c r="K122" s="88"/>
      <c r="L122" s="88"/>
      <c r="M122" s="82"/>
      <c r="N122" s="14"/>
    </row>
    <row r="123" spans="1:34" s="45" customFormat="1" ht="16.5" customHeight="1">
      <c r="A123" s="13" t="s">
        <v>2</v>
      </c>
      <c r="B123" s="72" t="s">
        <v>80</v>
      </c>
      <c r="C123" s="129"/>
      <c r="D123" s="129"/>
      <c r="E123" s="129"/>
      <c r="F123" s="129"/>
      <c r="G123" s="129"/>
      <c r="H123" s="129"/>
      <c r="I123" s="129"/>
      <c r="J123" s="129"/>
      <c r="K123" s="129"/>
      <c r="L123" s="130"/>
      <c r="M123" s="75" t="s">
        <v>17</v>
      </c>
      <c r="N123" s="76"/>
      <c r="AF123" s="56"/>
      <c r="AH123" s="57"/>
    </row>
    <row r="124" spans="1:34" s="45" customFormat="1" ht="18">
      <c r="A124" s="12">
        <v>1</v>
      </c>
      <c r="B124" s="62" t="s">
        <v>139</v>
      </c>
      <c r="C124" s="63"/>
      <c r="D124" s="63"/>
      <c r="E124" s="63"/>
      <c r="F124" s="63"/>
      <c r="G124" s="63"/>
      <c r="H124" s="63"/>
      <c r="I124" s="63"/>
      <c r="J124" s="63"/>
      <c r="K124" s="63"/>
      <c r="L124" s="64"/>
      <c r="M124" s="65">
        <v>10</v>
      </c>
      <c r="N124" s="66"/>
      <c r="AF124" s="56"/>
      <c r="AH124" s="57"/>
    </row>
    <row r="125" spans="1:34" s="45" customFormat="1" ht="5.25" customHeight="1" thickBot="1">
      <c r="A125" s="88"/>
      <c r="B125" s="82"/>
      <c r="C125" s="82"/>
      <c r="D125" s="82"/>
      <c r="E125" s="82"/>
      <c r="F125" s="82"/>
      <c r="G125" s="82"/>
      <c r="H125" s="82"/>
      <c r="I125" s="82"/>
      <c r="J125" s="82"/>
      <c r="K125" s="82"/>
      <c r="L125" s="82"/>
      <c r="M125" s="82"/>
      <c r="N125" s="14"/>
      <c r="AF125" s="56"/>
      <c r="AH125" s="57"/>
    </row>
    <row r="126" spans="1:14" s="45" customFormat="1" ht="25.5" thickBot="1">
      <c r="A126" s="46"/>
      <c r="B126" s="44" t="s">
        <v>22</v>
      </c>
      <c r="C126" s="77">
        <v>8</v>
      </c>
      <c r="D126" s="78"/>
      <c r="E126" s="79" t="str">
        <f>B13</f>
        <v>СПЕЦСНАРЯЖЕНИЕ</v>
      </c>
      <c r="F126" s="80"/>
      <c r="G126" s="80"/>
      <c r="H126" s="80"/>
      <c r="I126" s="80"/>
      <c r="J126" s="80"/>
      <c r="K126" s="80"/>
      <c r="L126" s="80"/>
      <c r="M126" s="81"/>
      <c r="N126" s="18"/>
    </row>
    <row r="127" spans="1:14" s="45" customFormat="1" ht="4.5" customHeight="1">
      <c r="A127" s="82"/>
      <c r="B127" s="83"/>
      <c r="C127" s="83"/>
      <c r="D127" s="83"/>
      <c r="E127" s="83"/>
      <c r="F127" s="83"/>
      <c r="G127" s="83"/>
      <c r="H127" s="83"/>
      <c r="I127" s="83"/>
      <c r="J127" s="83"/>
      <c r="K127" s="83"/>
      <c r="L127" s="83"/>
      <c r="M127" s="83"/>
      <c r="N127" s="14"/>
    </row>
    <row r="128" spans="1:14" s="45" customFormat="1" ht="18" customHeight="1">
      <c r="A128" s="13" t="s">
        <v>2</v>
      </c>
      <c r="B128" s="84" t="s">
        <v>25</v>
      </c>
      <c r="C128" s="84"/>
      <c r="D128" s="84"/>
      <c r="E128" s="84"/>
      <c r="F128" s="84"/>
      <c r="G128" s="84"/>
      <c r="H128" s="84"/>
      <c r="I128" s="84"/>
      <c r="J128" s="84"/>
      <c r="K128" s="84"/>
      <c r="L128" s="85"/>
      <c r="M128" s="85"/>
      <c r="N128" s="19"/>
    </row>
    <row r="129" spans="1:14" s="45" customFormat="1" ht="27" customHeight="1">
      <c r="A129" s="11">
        <v>1</v>
      </c>
      <c r="B129" s="70" t="s">
        <v>84</v>
      </c>
      <c r="C129" s="71"/>
      <c r="D129" s="71"/>
      <c r="E129" s="71"/>
      <c r="F129" s="71"/>
      <c r="G129" s="71"/>
      <c r="H129" s="71"/>
      <c r="I129" s="71"/>
      <c r="J129" s="71"/>
      <c r="K129" s="71"/>
      <c r="L129" s="71"/>
      <c r="M129" s="71"/>
      <c r="N129" s="71"/>
    </row>
    <row r="130" spans="1:14" s="45" customFormat="1" ht="14.25" customHeight="1">
      <c r="A130" s="11">
        <v>2</v>
      </c>
      <c r="B130" s="67" t="s">
        <v>128</v>
      </c>
      <c r="C130" s="68"/>
      <c r="D130" s="68"/>
      <c r="E130" s="68"/>
      <c r="F130" s="68"/>
      <c r="G130" s="68"/>
      <c r="H130" s="68"/>
      <c r="I130" s="68"/>
      <c r="J130" s="68"/>
      <c r="K130" s="68"/>
      <c r="L130" s="68"/>
      <c r="M130" s="68"/>
      <c r="N130" s="69"/>
    </row>
    <row r="131" spans="1:14" s="45" customFormat="1" ht="14.25" customHeight="1">
      <c r="A131" s="11">
        <v>3</v>
      </c>
      <c r="B131" s="67" t="s">
        <v>85</v>
      </c>
      <c r="C131" s="68"/>
      <c r="D131" s="68"/>
      <c r="E131" s="68"/>
      <c r="F131" s="68"/>
      <c r="G131" s="68"/>
      <c r="H131" s="68"/>
      <c r="I131" s="68"/>
      <c r="J131" s="68"/>
      <c r="K131" s="68"/>
      <c r="L131" s="68"/>
      <c r="M131" s="68"/>
      <c r="N131" s="69"/>
    </row>
    <row r="132" spans="1:14" s="45" customFormat="1" ht="40.5" customHeight="1">
      <c r="A132" s="11">
        <v>4</v>
      </c>
      <c r="B132" s="67" t="s">
        <v>140</v>
      </c>
      <c r="C132" s="68"/>
      <c r="D132" s="68"/>
      <c r="E132" s="68"/>
      <c r="F132" s="68"/>
      <c r="G132" s="68"/>
      <c r="H132" s="68"/>
      <c r="I132" s="68"/>
      <c r="J132" s="68"/>
      <c r="K132" s="68"/>
      <c r="L132" s="68"/>
      <c r="M132" s="68"/>
      <c r="N132" s="69"/>
    </row>
    <row r="133" spans="1:14" s="45" customFormat="1" ht="5.25" customHeight="1">
      <c r="A133" s="88"/>
      <c r="B133" s="82"/>
      <c r="C133" s="82"/>
      <c r="D133" s="82"/>
      <c r="E133" s="82"/>
      <c r="F133" s="82"/>
      <c r="G133" s="82"/>
      <c r="H133" s="82"/>
      <c r="I133" s="82"/>
      <c r="J133" s="82"/>
      <c r="K133" s="82"/>
      <c r="L133" s="82"/>
      <c r="M133" s="82"/>
      <c r="N133" s="14"/>
    </row>
    <row r="134" spans="1:34" s="45" customFormat="1" ht="19.5" customHeight="1">
      <c r="A134" s="9"/>
      <c r="B134" s="111" t="s">
        <v>24</v>
      </c>
      <c r="C134" s="112"/>
      <c r="D134" s="112"/>
      <c r="E134" s="112"/>
      <c r="F134" s="112"/>
      <c r="G134" s="112"/>
      <c r="H134" s="112"/>
      <c r="I134" s="112"/>
      <c r="J134" s="112"/>
      <c r="K134" s="112"/>
      <c r="L134" s="112"/>
      <c r="M134" s="113"/>
      <c r="N134" s="20"/>
      <c r="AF134" s="56"/>
      <c r="AH134" s="57"/>
    </row>
    <row r="135" spans="1:34" s="45" customFormat="1" ht="38.25" customHeight="1">
      <c r="A135" s="86" t="s">
        <v>141</v>
      </c>
      <c r="B135" s="87"/>
      <c r="C135" s="87"/>
      <c r="D135" s="87"/>
      <c r="E135" s="87"/>
      <c r="F135" s="87"/>
      <c r="G135" s="87"/>
      <c r="H135" s="87"/>
      <c r="I135" s="87"/>
      <c r="J135" s="87"/>
      <c r="K135" s="87"/>
      <c r="L135" s="87"/>
      <c r="M135" s="87"/>
      <c r="N135" s="87"/>
      <c r="AF135" s="56"/>
      <c r="AH135" s="57"/>
    </row>
    <row r="136" spans="1:14" s="45" customFormat="1" ht="4.5" customHeight="1">
      <c r="A136" s="88"/>
      <c r="B136" s="88"/>
      <c r="C136" s="88"/>
      <c r="D136" s="88"/>
      <c r="E136" s="88"/>
      <c r="F136" s="88"/>
      <c r="G136" s="88"/>
      <c r="H136" s="88"/>
      <c r="I136" s="88"/>
      <c r="J136" s="88"/>
      <c r="K136" s="88"/>
      <c r="L136" s="88"/>
      <c r="M136" s="82"/>
      <c r="N136" s="14"/>
    </row>
    <row r="137" spans="1:14" s="45" customFormat="1" ht="17.25" customHeight="1">
      <c r="A137" s="13" t="s">
        <v>2</v>
      </c>
      <c r="B137" s="72" t="s">
        <v>26</v>
      </c>
      <c r="C137" s="73"/>
      <c r="D137" s="73"/>
      <c r="E137" s="73"/>
      <c r="F137" s="73"/>
      <c r="G137" s="73"/>
      <c r="H137" s="73"/>
      <c r="I137" s="73"/>
      <c r="J137" s="73"/>
      <c r="K137" s="73"/>
      <c r="L137" s="74"/>
      <c r="M137" s="75" t="s">
        <v>17</v>
      </c>
      <c r="N137" s="76"/>
    </row>
    <row r="138" spans="1:14" s="45" customFormat="1" ht="14.25" customHeight="1">
      <c r="A138" s="12">
        <v>1</v>
      </c>
      <c r="B138" s="62" t="s">
        <v>27</v>
      </c>
      <c r="C138" s="63"/>
      <c r="D138" s="63"/>
      <c r="E138" s="63"/>
      <c r="F138" s="63"/>
      <c r="G138" s="63"/>
      <c r="H138" s="63"/>
      <c r="I138" s="63"/>
      <c r="J138" s="63"/>
      <c r="K138" s="63"/>
      <c r="L138" s="64"/>
      <c r="M138" s="65">
        <v>-10</v>
      </c>
      <c r="N138" s="66"/>
    </row>
    <row r="139" spans="1:14" s="45" customFormat="1" ht="4.5" customHeight="1">
      <c r="A139" s="88"/>
      <c r="B139" s="88"/>
      <c r="C139" s="88"/>
      <c r="D139" s="88"/>
      <c r="E139" s="88"/>
      <c r="F139" s="88"/>
      <c r="G139" s="88"/>
      <c r="H139" s="88"/>
      <c r="I139" s="88"/>
      <c r="J139" s="88"/>
      <c r="K139" s="88"/>
      <c r="L139" s="88"/>
      <c r="M139" s="82"/>
      <c r="N139" s="14"/>
    </row>
    <row r="140" spans="1:34" s="45" customFormat="1" ht="16.5" customHeight="1">
      <c r="A140" s="13" t="s">
        <v>2</v>
      </c>
      <c r="B140" s="72" t="s">
        <v>80</v>
      </c>
      <c r="C140" s="129"/>
      <c r="D140" s="129"/>
      <c r="E140" s="129"/>
      <c r="F140" s="129"/>
      <c r="G140" s="129"/>
      <c r="H140" s="129"/>
      <c r="I140" s="129"/>
      <c r="J140" s="129"/>
      <c r="K140" s="129"/>
      <c r="L140" s="130"/>
      <c r="M140" s="75" t="s">
        <v>17</v>
      </c>
      <c r="N140" s="76"/>
      <c r="AF140" s="56"/>
      <c r="AH140" s="57"/>
    </row>
    <row r="141" spans="1:34" s="45" customFormat="1" ht="18" customHeight="1">
      <c r="A141" s="12">
        <v>1</v>
      </c>
      <c r="B141" s="62" t="s">
        <v>139</v>
      </c>
      <c r="C141" s="63"/>
      <c r="D141" s="63"/>
      <c r="E141" s="63"/>
      <c r="F141" s="63"/>
      <c r="G141" s="63"/>
      <c r="H141" s="63"/>
      <c r="I141" s="63"/>
      <c r="J141" s="63"/>
      <c r="K141" s="63"/>
      <c r="L141" s="64"/>
      <c r="M141" s="65">
        <v>10</v>
      </c>
      <c r="N141" s="66"/>
      <c r="AF141" s="56"/>
      <c r="AH141" s="57"/>
    </row>
    <row r="142" spans="1:34" s="45" customFormat="1" ht="5.25" customHeight="1" thickBot="1">
      <c r="A142" s="88"/>
      <c r="B142" s="82"/>
      <c r="C142" s="82"/>
      <c r="D142" s="82"/>
      <c r="E142" s="82"/>
      <c r="F142" s="82"/>
      <c r="G142" s="82"/>
      <c r="H142" s="82"/>
      <c r="I142" s="82"/>
      <c r="J142" s="82"/>
      <c r="K142" s="82"/>
      <c r="L142" s="82"/>
      <c r="M142" s="82"/>
      <c r="N142" s="14"/>
      <c r="AF142" s="56"/>
      <c r="AH142" s="57"/>
    </row>
    <row r="143" spans="1:14" s="45" customFormat="1" ht="25.5" thickBot="1">
      <c r="A143" s="46"/>
      <c r="B143" s="44" t="s">
        <v>22</v>
      </c>
      <c r="C143" s="77">
        <v>9</v>
      </c>
      <c r="D143" s="78"/>
      <c r="E143" s="79" t="str">
        <f>B14</f>
        <v>БОЛЕЛЬЩИКИ</v>
      </c>
      <c r="F143" s="80"/>
      <c r="G143" s="80"/>
      <c r="H143" s="80"/>
      <c r="I143" s="80"/>
      <c r="J143" s="80"/>
      <c r="K143" s="80"/>
      <c r="L143" s="80"/>
      <c r="M143" s="81"/>
      <c r="N143" s="18"/>
    </row>
    <row r="144" spans="1:14" s="45" customFormat="1" ht="4.5" customHeight="1">
      <c r="A144" s="82"/>
      <c r="B144" s="83"/>
      <c r="C144" s="83"/>
      <c r="D144" s="83"/>
      <c r="E144" s="83"/>
      <c r="F144" s="83"/>
      <c r="G144" s="83"/>
      <c r="H144" s="83"/>
      <c r="I144" s="83"/>
      <c r="J144" s="83"/>
      <c r="K144" s="83"/>
      <c r="L144" s="83"/>
      <c r="M144" s="83"/>
      <c r="N144" s="14"/>
    </row>
    <row r="145" spans="1:14" s="45" customFormat="1" ht="18" customHeight="1">
      <c r="A145" s="13" t="s">
        <v>2</v>
      </c>
      <c r="B145" s="84" t="s">
        <v>25</v>
      </c>
      <c r="C145" s="84"/>
      <c r="D145" s="84"/>
      <c r="E145" s="84"/>
      <c r="F145" s="84"/>
      <c r="G145" s="84"/>
      <c r="H145" s="84"/>
      <c r="I145" s="84"/>
      <c r="J145" s="84"/>
      <c r="K145" s="84"/>
      <c r="L145" s="85"/>
      <c r="M145" s="85"/>
      <c r="N145" s="19"/>
    </row>
    <row r="146" spans="1:14" s="45" customFormat="1" ht="27" customHeight="1">
      <c r="A146" s="11">
        <v>1</v>
      </c>
      <c r="B146" s="70" t="s">
        <v>115</v>
      </c>
      <c r="C146" s="71"/>
      <c r="D146" s="71"/>
      <c r="E146" s="71"/>
      <c r="F146" s="71"/>
      <c r="G146" s="71"/>
      <c r="H146" s="71"/>
      <c r="I146" s="71"/>
      <c r="J146" s="71"/>
      <c r="K146" s="71"/>
      <c r="L146" s="71"/>
      <c r="M146" s="71"/>
      <c r="N146" s="71"/>
    </row>
    <row r="147" spans="1:14" s="45" customFormat="1" ht="38.25" customHeight="1">
      <c r="A147" s="11">
        <v>2</v>
      </c>
      <c r="B147" s="67" t="s">
        <v>145</v>
      </c>
      <c r="C147" s="68"/>
      <c r="D147" s="68"/>
      <c r="E147" s="68"/>
      <c r="F147" s="68"/>
      <c r="G147" s="68"/>
      <c r="H147" s="68"/>
      <c r="I147" s="68"/>
      <c r="J147" s="68"/>
      <c r="K147" s="68"/>
      <c r="L147" s="68"/>
      <c r="M147" s="68"/>
      <c r="N147" s="69"/>
    </row>
    <row r="148" spans="1:14" s="45" customFormat="1" ht="15.75" customHeight="1">
      <c r="A148" s="11">
        <v>3</v>
      </c>
      <c r="B148" s="67" t="s">
        <v>114</v>
      </c>
      <c r="C148" s="68"/>
      <c r="D148" s="68"/>
      <c r="E148" s="68"/>
      <c r="F148" s="68"/>
      <c r="G148" s="68"/>
      <c r="H148" s="68"/>
      <c r="I148" s="68"/>
      <c r="J148" s="68"/>
      <c r="K148" s="68"/>
      <c r="L148" s="68"/>
      <c r="M148" s="68"/>
      <c r="N148" s="69"/>
    </row>
    <row r="149" spans="1:14" s="45" customFormat="1" ht="39" customHeight="1">
      <c r="A149" s="11">
        <v>4</v>
      </c>
      <c r="B149" s="67" t="s">
        <v>113</v>
      </c>
      <c r="C149" s="68"/>
      <c r="D149" s="68"/>
      <c r="E149" s="68"/>
      <c r="F149" s="68"/>
      <c r="G149" s="68"/>
      <c r="H149" s="68"/>
      <c r="I149" s="68"/>
      <c r="J149" s="68"/>
      <c r="K149" s="68"/>
      <c r="L149" s="68"/>
      <c r="M149" s="68"/>
      <c r="N149" s="69"/>
    </row>
    <row r="150" spans="1:14" s="45" customFormat="1" ht="27.75" customHeight="1">
      <c r="A150" s="11">
        <v>5</v>
      </c>
      <c r="B150" s="67" t="s">
        <v>116</v>
      </c>
      <c r="C150" s="68"/>
      <c r="D150" s="68"/>
      <c r="E150" s="68"/>
      <c r="F150" s="68"/>
      <c r="G150" s="68"/>
      <c r="H150" s="68"/>
      <c r="I150" s="68"/>
      <c r="J150" s="68"/>
      <c r="K150" s="68"/>
      <c r="L150" s="68"/>
      <c r="M150" s="68"/>
      <c r="N150" s="69"/>
    </row>
    <row r="151" spans="1:14" s="45" customFormat="1" ht="27.75" customHeight="1">
      <c r="A151" s="11">
        <v>6</v>
      </c>
      <c r="B151" s="67" t="s">
        <v>117</v>
      </c>
      <c r="C151" s="68"/>
      <c r="D151" s="68"/>
      <c r="E151" s="68"/>
      <c r="F151" s="68"/>
      <c r="G151" s="68"/>
      <c r="H151" s="68"/>
      <c r="I151" s="68"/>
      <c r="J151" s="68"/>
      <c r="K151" s="68"/>
      <c r="L151" s="68"/>
      <c r="M151" s="68"/>
      <c r="N151" s="69"/>
    </row>
    <row r="152" spans="1:14" s="45" customFormat="1" ht="5.25" customHeight="1">
      <c r="A152" s="88"/>
      <c r="B152" s="82"/>
      <c r="C152" s="82"/>
      <c r="D152" s="82"/>
      <c r="E152" s="82"/>
      <c r="F152" s="82"/>
      <c r="G152" s="82"/>
      <c r="H152" s="82"/>
      <c r="I152" s="82"/>
      <c r="J152" s="82"/>
      <c r="K152" s="82"/>
      <c r="L152" s="82"/>
      <c r="M152" s="82"/>
      <c r="N152" s="14"/>
    </row>
    <row r="153" spans="1:14" s="45" customFormat="1" ht="17.25" customHeight="1">
      <c r="A153" s="13" t="s">
        <v>2</v>
      </c>
      <c r="B153" s="72" t="s">
        <v>26</v>
      </c>
      <c r="C153" s="73"/>
      <c r="D153" s="73"/>
      <c r="E153" s="73"/>
      <c r="F153" s="73"/>
      <c r="G153" s="73"/>
      <c r="H153" s="73"/>
      <c r="I153" s="73"/>
      <c r="J153" s="73"/>
      <c r="K153" s="73"/>
      <c r="L153" s="74"/>
      <c r="M153" s="75" t="s">
        <v>17</v>
      </c>
      <c r="N153" s="76"/>
    </row>
    <row r="154" spans="1:14" s="45" customFormat="1" ht="14.25" customHeight="1">
      <c r="A154" s="12">
        <v>1</v>
      </c>
      <c r="B154" s="62" t="s">
        <v>50</v>
      </c>
      <c r="C154" s="63"/>
      <c r="D154" s="63"/>
      <c r="E154" s="63"/>
      <c r="F154" s="63"/>
      <c r="G154" s="63"/>
      <c r="H154" s="63"/>
      <c r="I154" s="63"/>
      <c r="J154" s="63"/>
      <c r="K154" s="63"/>
      <c r="L154" s="64"/>
      <c r="M154" s="65">
        <v>-1</v>
      </c>
      <c r="N154" s="66"/>
    </row>
    <row r="155" spans="1:14" s="45" customFormat="1" ht="4.5" customHeight="1" thickBot="1">
      <c r="A155" s="88"/>
      <c r="B155" s="88"/>
      <c r="C155" s="88"/>
      <c r="D155" s="88"/>
      <c r="E155" s="88"/>
      <c r="F155" s="88"/>
      <c r="G155" s="88"/>
      <c r="H155" s="88"/>
      <c r="I155" s="88"/>
      <c r="J155" s="88"/>
      <c r="K155" s="88"/>
      <c r="L155" s="88"/>
      <c r="M155" s="82"/>
      <c r="N155" s="14"/>
    </row>
    <row r="156" spans="1:14" s="45" customFormat="1" ht="25.5" thickBot="1">
      <c r="A156" s="46"/>
      <c r="B156" s="44" t="s">
        <v>22</v>
      </c>
      <c r="C156" s="77">
        <v>10</v>
      </c>
      <c r="D156" s="78"/>
      <c r="E156" s="79" t="str">
        <f>B15</f>
        <v>ИНСТРУКТАЖ</v>
      </c>
      <c r="F156" s="80"/>
      <c r="G156" s="80"/>
      <c r="H156" s="80"/>
      <c r="I156" s="80"/>
      <c r="J156" s="80"/>
      <c r="K156" s="80"/>
      <c r="L156" s="80"/>
      <c r="M156" s="81"/>
      <c r="N156" s="18"/>
    </row>
    <row r="157" spans="1:14" s="45" customFormat="1" ht="4.5" customHeight="1">
      <c r="A157" s="82"/>
      <c r="B157" s="83"/>
      <c r="C157" s="83"/>
      <c r="D157" s="83"/>
      <c r="E157" s="83"/>
      <c r="F157" s="83"/>
      <c r="G157" s="83"/>
      <c r="H157" s="83"/>
      <c r="I157" s="83"/>
      <c r="J157" s="83"/>
      <c r="K157" s="83"/>
      <c r="L157" s="83"/>
      <c r="M157" s="83"/>
      <c r="N157" s="14"/>
    </row>
    <row r="158" spans="1:14" s="45" customFormat="1" ht="18" customHeight="1">
      <c r="A158" s="13" t="s">
        <v>2</v>
      </c>
      <c r="B158" s="84" t="s">
        <v>25</v>
      </c>
      <c r="C158" s="84"/>
      <c r="D158" s="84"/>
      <c r="E158" s="84"/>
      <c r="F158" s="84"/>
      <c r="G158" s="84"/>
      <c r="H158" s="84"/>
      <c r="I158" s="84"/>
      <c r="J158" s="84"/>
      <c r="K158" s="85"/>
      <c r="L158" s="85"/>
      <c r="M158" s="85"/>
      <c r="N158" s="19"/>
    </row>
    <row r="159" spans="1:14" s="45" customFormat="1" ht="27.75" customHeight="1">
      <c r="A159" s="11">
        <v>1</v>
      </c>
      <c r="B159" s="70" t="s">
        <v>53</v>
      </c>
      <c r="C159" s="71"/>
      <c r="D159" s="71"/>
      <c r="E159" s="71"/>
      <c r="F159" s="71"/>
      <c r="G159" s="71"/>
      <c r="H159" s="71"/>
      <c r="I159" s="71"/>
      <c r="J159" s="71"/>
      <c r="K159" s="71"/>
      <c r="L159" s="71"/>
      <c r="M159" s="71"/>
      <c r="N159" s="71"/>
    </row>
    <row r="160" spans="1:14" s="45" customFormat="1" ht="5.25" customHeight="1">
      <c r="A160" s="88"/>
      <c r="B160" s="82"/>
      <c r="C160" s="82"/>
      <c r="D160" s="82"/>
      <c r="E160" s="82"/>
      <c r="F160" s="82"/>
      <c r="G160" s="82"/>
      <c r="H160" s="82"/>
      <c r="I160" s="82"/>
      <c r="J160" s="82"/>
      <c r="K160" s="82"/>
      <c r="L160" s="82"/>
      <c r="M160" s="82"/>
      <c r="N160" s="14"/>
    </row>
    <row r="161" spans="1:14" s="45" customFormat="1" ht="17.25" customHeight="1">
      <c r="A161" s="13" t="s">
        <v>2</v>
      </c>
      <c r="B161" s="72" t="s">
        <v>26</v>
      </c>
      <c r="C161" s="129"/>
      <c r="D161" s="129"/>
      <c r="E161" s="129"/>
      <c r="F161" s="129"/>
      <c r="G161" s="129"/>
      <c r="H161" s="129"/>
      <c r="I161" s="129"/>
      <c r="J161" s="129"/>
      <c r="K161" s="129"/>
      <c r="L161" s="130"/>
      <c r="M161" s="75" t="s">
        <v>17</v>
      </c>
      <c r="N161" s="76"/>
    </row>
    <row r="162" spans="1:14" s="45" customFormat="1" ht="15" customHeight="1">
      <c r="A162" s="12">
        <v>1</v>
      </c>
      <c r="B162" s="62" t="s">
        <v>27</v>
      </c>
      <c r="C162" s="63"/>
      <c r="D162" s="63"/>
      <c r="E162" s="63"/>
      <c r="F162" s="63"/>
      <c r="G162" s="63"/>
      <c r="H162" s="63"/>
      <c r="I162" s="63"/>
      <c r="J162" s="63"/>
      <c r="K162" s="63"/>
      <c r="L162" s="64"/>
      <c r="M162" s="65">
        <v>-10</v>
      </c>
      <c r="N162" s="66"/>
    </row>
    <row r="163" spans="1:14" s="45" customFormat="1" ht="4.5" customHeight="1">
      <c r="A163" s="88"/>
      <c r="B163" s="88"/>
      <c r="C163" s="88"/>
      <c r="D163" s="88"/>
      <c r="E163" s="88"/>
      <c r="F163" s="88"/>
      <c r="G163" s="88"/>
      <c r="H163" s="88"/>
      <c r="I163" s="88"/>
      <c r="J163" s="88"/>
      <c r="K163" s="88"/>
      <c r="L163" s="88"/>
      <c r="M163" s="82"/>
      <c r="N163" s="14"/>
    </row>
    <row r="164" spans="1:14" s="45" customFormat="1" ht="17.25" customHeight="1">
      <c r="A164" s="13" t="s">
        <v>2</v>
      </c>
      <c r="B164" s="72" t="s">
        <v>54</v>
      </c>
      <c r="C164" s="129"/>
      <c r="D164" s="129"/>
      <c r="E164" s="129"/>
      <c r="F164" s="129"/>
      <c r="G164" s="129"/>
      <c r="H164" s="129"/>
      <c r="I164" s="129"/>
      <c r="J164" s="129"/>
      <c r="K164" s="129"/>
      <c r="L164" s="130"/>
      <c r="M164" s="75" t="s">
        <v>17</v>
      </c>
      <c r="N164" s="76"/>
    </row>
    <row r="165" spans="1:14" s="45" customFormat="1" ht="15" customHeight="1">
      <c r="A165" s="12">
        <v>1</v>
      </c>
      <c r="B165" s="62" t="s">
        <v>56</v>
      </c>
      <c r="C165" s="63"/>
      <c r="D165" s="63"/>
      <c r="E165" s="63"/>
      <c r="F165" s="63"/>
      <c r="G165" s="63"/>
      <c r="H165" s="63"/>
      <c r="I165" s="63"/>
      <c r="J165" s="63"/>
      <c r="K165" s="63"/>
      <c r="L165" s="64"/>
      <c r="M165" s="65">
        <v>10</v>
      </c>
      <c r="N165" s="66"/>
    </row>
    <row r="166" spans="1:14" s="45" customFormat="1" ht="15" customHeight="1">
      <c r="A166" s="12">
        <v>2</v>
      </c>
      <c r="B166" s="62" t="s">
        <v>55</v>
      </c>
      <c r="C166" s="63"/>
      <c r="D166" s="63"/>
      <c r="E166" s="63"/>
      <c r="F166" s="63"/>
      <c r="G166" s="63"/>
      <c r="H166" s="63"/>
      <c r="I166" s="63"/>
      <c r="J166" s="63"/>
      <c r="K166" s="63"/>
      <c r="L166" s="64"/>
      <c r="M166" s="65" t="s">
        <v>57</v>
      </c>
      <c r="N166" s="66"/>
    </row>
    <row r="167" spans="1:14" s="45" customFormat="1" ht="4.5" customHeight="1" thickBot="1">
      <c r="A167" s="88"/>
      <c r="B167" s="88"/>
      <c r="C167" s="88"/>
      <c r="D167" s="88"/>
      <c r="E167" s="88"/>
      <c r="F167" s="88"/>
      <c r="G167" s="88"/>
      <c r="H167" s="88"/>
      <c r="I167" s="88"/>
      <c r="J167" s="88"/>
      <c r="K167" s="88"/>
      <c r="L167" s="88"/>
      <c r="M167" s="82"/>
      <c r="N167" s="14"/>
    </row>
    <row r="168" spans="1:14" s="45" customFormat="1" ht="25.5" thickBot="1">
      <c r="A168" s="46"/>
      <c r="B168" s="44" t="s">
        <v>22</v>
      </c>
      <c r="C168" s="77">
        <v>11</v>
      </c>
      <c r="D168" s="78"/>
      <c r="E168" s="79" t="str">
        <f>B16</f>
        <v>ИНФОРМАЦИЯ</v>
      </c>
      <c r="F168" s="80"/>
      <c r="G168" s="80"/>
      <c r="H168" s="80"/>
      <c r="I168" s="80"/>
      <c r="J168" s="80"/>
      <c r="K168" s="80"/>
      <c r="L168" s="80"/>
      <c r="M168" s="81"/>
      <c r="N168" s="18"/>
    </row>
    <row r="169" spans="1:14" s="45" customFormat="1" ht="4.5" customHeight="1">
      <c r="A169" s="82"/>
      <c r="B169" s="83"/>
      <c r="C169" s="83"/>
      <c r="D169" s="83"/>
      <c r="E169" s="83"/>
      <c r="F169" s="83"/>
      <c r="G169" s="83"/>
      <c r="H169" s="83"/>
      <c r="I169" s="83"/>
      <c r="J169" s="83"/>
      <c r="K169" s="83"/>
      <c r="L169" s="83"/>
      <c r="M169" s="83"/>
      <c r="N169" s="14"/>
    </row>
    <row r="170" spans="1:14" s="45" customFormat="1" ht="18" customHeight="1">
      <c r="A170" s="13" t="s">
        <v>2</v>
      </c>
      <c r="B170" s="84" t="s">
        <v>25</v>
      </c>
      <c r="C170" s="84"/>
      <c r="D170" s="84"/>
      <c r="E170" s="84"/>
      <c r="F170" s="84"/>
      <c r="G170" s="84"/>
      <c r="H170" s="84"/>
      <c r="I170" s="84"/>
      <c r="J170" s="84"/>
      <c r="K170" s="85"/>
      <c r="L170" s="85"/>
      <c r="M170" s="85"/>
      <c r="N170" s="19"/>
    </row>
    <row r="171" spans="1:14" s="45" customFormat="1" ht="27.75" customHeight="1">
      <c r="A171" s="11">
        <v>1</v>
      </c>
      <c r="B171" s="70" t="s">
        <v>102</v>
      </c>
      <c r="C171" s="71"/>
      <c r="D171" s="71"/>
      <c r="E171" s="71"/>
      <c r="F171" s="71"/>
      <c r="G171" s="71"/>
      <c r="H171" s="71"/>
      <c r="I171" s="71"/>
      <c r="J171" s="71"/>
      <c r="K171" s="71"/>
      <c r="L171" s="71"/>
      <c r="M171" s="71"/>
      <c r="N171" s="71"/>
    </row>
    <row r="172" spans="1:14" s="45" customFormat="1" ht="26.25" customHeight="1">
      <c r="A172" s="11">
        <v>2</v>
      </c>
      <c r="B172" s="67" t="s">
        <v>144</v>
      </c>
      <c r="C172" s="68"/>
      <c r="D172" s="68"/>
      <c r="E172" s="68"/>
      <c r="F172" s="68"/>
      <c r="G172" s="68"/>
      <c r="H172" s="68"/>
      <c r="I172" s="68"/>
      <c r="J172" s="68"/>
      <c r="K172" s="68"/>
      <c r="L172" s="68"/>
      <c r="M172" s="68"/>
      <c r="N172" s="69"/>
    </row>
    <row r="173" spans="1:14" s="45" customFormat="1" ht="5.25" customHeight="1">
      <c r="A173" s="88"/>
      <c r="B173" s="82"/>
      <c r="C173" s="82"/>
      <c r="D173" s="82"/>
      <c r="E173" s="82"/>
      <c r="F173" s="82"/>
      <c r="G173" s="82"/>
      <c r="H173" s="82"/>
      <c r="I173" s="82"/>
      <c r="J173" s="82"/>
      <c r="K173" s="82"/>
      <c r="L173" s="82"/>
      <c r="M173" s="82"/>
      <c r="N173" s="14"/>
    </row>
    <row r="174" spans="1:14" s="45" customFormat="1" ht="17.25" customHeight="1">
      <c r="A174" s="13" t="s">
        <v>2</v>
      </c>
      <c r="B174" s="72" t="s">
        <v>26</v>
      </c>
      <c r="C174" s="129"/>
      <c r="D174" s="129"/>
      <c r="E174" s="129"/>
      <c r="F174" s="129"/>
      <c r="G174" s="129"/>
      <c r="H174" s="129"/>
      <c r="I174" s="129"/>
      <c r="J174" s="129"/>
      <c r="K174" s="129"/>
      <c r="L174" s="130"/>
      <c r="M174" s="75" t="s">
        <v>17</v>
      </c>
      <c r="N174" s="76"/>
    </row>
    <row r="175" spans="1:14" s="45" customFormat="1" ht="15" customHeight="1">
      <c r="A175" s="12">
        <v>1</v>
      </c>
      <c r="B175" s="62" t="s">
        <v>27</v>
      </c>
      <c r="C175" s="63"/>
      <c r="D175" s="63"/>
      <c r="E175" s="63"/>
      <c r="F175" s="63"/>
      <c r="G175" s="63"/>
      <c r="H175" s="63"/>
      <c r="I175" s="63"/>
      <c r="J175" s="63"/>
      <c r="K175" s="63"/>
      <c r="L175" s="64"/>
      <c r="M175" s="65">
        <v>-10</v>
      </c>
      <c r="N175" s="66"/>
    </row>
    <row r="176" spans="1:14" s="45" customFormat="1" ht="4.5" customHeight="1">
      <c r="A176" s="88"/>
      <c r="B176" s="88"/>
      <c r="C176" s="88"/>
      <c r="D176" s="88"/>
      <c r="E176" s="88"/>
      <c r="F176" s="88"/>
      <c r="G176" s="88"/>
      <c r="H176" s="88"/>
      <c r="I176" s="88"/>
      <c r="J176" s="88"/>
      <c r="K176" s="88"/>
      <c r="L176" s="88"/>
      <c r="M176" s="82"/>
      <c r="N176" s="14"/>
    </row>
    <row r="177" spans="1:14" s="45" customFormat="1" ht="17.25" customHeight="1">
      <c r="A177" s="13" t="s">
        <v>2</v>
      </c>
      <c r="B177" s="72" t="s">
        <v>54</v>
      </c>
      <c r="C177" s="129"/>
      <c r="D177" s="129"/>
      <c r="E177" s="129"/>
      <c r="F177" s="129"/>
      <c r="G177" s="129"/>
      <c r="H177" s="129"/>
      <c r="I177" s="129"/>
      <c r="J177" s="129"/>
      <c r="K177" s="129"/>
      <c r="L177" s="130"/>
      <c r="M177" s="75" t="s">
        <v>17</v>
      </c>
      <c r="N177" s="76"/>
    </row>
    <row r="178" spans="1:35" s="45" customFormat="1" ht="18.75" customHeight="1">
      <c r="A178" s="12">
        <v>1</v>
      </c>
      <c r="B178" s="62" t="s">
        <v>106</v>
      </c>
      <c r="C178" s="63"/>
      <c r="D178" s="63"/>
      <c r="E178" s="63"/>
      <c r="F178" s="63"/>
      <c r="G178" s="63"/>
      <c r="H178" s="63"/>
      <c r="I178" s="63"/>
      <c r="J178" s="63"/>
      <c r="K178" s="63"/>
      <c r="L178" s="64"/>
      <c r="M178" s="65">
        <v>5</v>
      </c>
      <c r="N178" s="66"/>
      <c r="AG178" s="56"/>
      <c r="AI178" s="57"/>
    </row>
    <row r="179" spans="1:35" s="45" customFormat="1" ht="13.5" customHeight="1">
      <c r="A179" s="12">
        <v>2</v>
      </c>
      <c r="B179" s="62" t="s">
        <v>101</v>
      </c>
      <c r="C179" s="63"/>
      <c r="D179" s="63"/>
      <c r="E179" s="63"/>
      <c r="F179" s="63"/>
      <c r="G179" s="63"/>
      <c r="H179" s="63"/>
      <c r="I179" s="63"/>
      <c r="J179" s="63"/>
      <c r="K179" s="63"/>
      <c r="L179" s="64"/>
      <c r="M179" s="65">
        <v>20</v>
      </c>
      <c r="N179" s="66"/>
      <c r="AG179" s="56"/>
      <c r="AI179" s="57"/>
    </row>
    <row r="180" spans="1:14" s="45" customFormat="1" ht="25.5" customHeight="1">
      <c r="A180" s="12">
        <v>3</v>
      </c>
      <c r="B180" s="62" t="s">
        <v>103</v>
      </c>
      <c r="C180" s="63"/>
      <c r="D180" s="63"/>
      <c r="E180" s="63"/>
      <c r="F180" s="63"/>
      <c r="G180" s="63"/>
      <c r="H180" s="63"/>
      <c r="I180" s="63"/>
      <c r="J180" s="63"/>
      <c r="K180" s="63"/>
      <c r="L180" s="64"/>
      <c r="M180" s="65" t="s">
        <v>57</v>
      </c>
      <c r="N180" s="66"/>
    </row>
    <row r="181" spans="1:14" s="45" customFormat="1" ht="4.5" customHeight="1" thickBot="1">
      <c r="A181" s="88"/>
      <c r="B181" s="88"/>
      <c r="C181" s="88"/>
      <c r="D181" s="88"/>
      <c r="E181" s="88"/>
      <c r="F181" s="88"/>
      <c r="G181" s="88"/>
      <c r="H181" s="88"/>
      <c r="I181" s="88"/>
      <c r="J181" s="88"/>
      <c r="K181" s="88"/>
      <c r="L181" s="88"/>
      <c r="M181" s="82"/>
      <c r="N181" s="14"/>
    </row>
    <row r="182" spans="1:14" s="45" customFormat="1" ht="25.5" thickBot="1">
      <c r="A182" s="46"/>
      <c r="B182" s="44" t="s">
        <v>22</v>
      </c>
      <c r="C182" s="77">
        <v>12</v>
      </c>
      <c r="D182" s="78"/>
      <c r="E182" s="79" t="str">
        <f>B17</f>
        <v>ВИЗИТКА</v>
      </c>
      <c r="F182" s="80"/>
      <c r="G182" s="80"/>
      <c r="H182" s="80"/>
      <c r="I182" s="80"/>
      <c r="J182" s="80"/>
      <c r="K182" s="80"/>
      <c r="L182" s="80"/>
      <c r="M182" s="81"/>
      <c r="N182" s="18"/>
    </row>
    <row r="183" spans="1:14" s="45" customFormat="1" ht="4.5" customHeight="1">
      <c r="A183" s="82"/>
      <c r="B183" s="83"/>
      <c r="C183" s="83"/>
      <c r="D183" s="83"/>
      <c r="E183" s="83"/>
      <c r="F183" s="83"/>
      <c r="G183" s="83"/>
      <c r="H183" s="83"/>
      <c r="I183" s="83"/>
      <c r="J183" s="83"/>
      <c r="K183" s="83"/>
      <c r="L183" s="83"/>
      <c r="M183" s="83"/>
      <c r="N183" s="14"/>
    </row>
    <row r="184" spans="1:14" s="45" customFormat="1" ht="18" customHeight="1">
      <c r="A184" s="13" t="s">
        <v>2</v>
      </c>
      <c r="B184" s="84" t="s">
        <v>25</v>
      </c>
      <c r="C184" s="84"/>
      <c r="D184" s="84"/>
      <c r="E184" s="84"/>
      <c r="F184" s="84"/>
      <c r="G184" s="84"/>
      <c r="H184" s="84"/>
      <c r="I184" s="84"/>
      <c r="J184" s="84"/>
      <c r="K184" s="85"/>
      <c r="L184" s="85"/>
      <c r="M184" s="85"/>
      <c r="N184" s="19"/>
    </row>
    <row r="185" spans="1:14" s="45" customFormat="1" ht="16.5" customHeight="1">
      <c r="A185" s="11">
        <v>1</v>
      </c>
      <c r="B185" s="70" t="s">
        <v>60</v>
      </c>
      <c r="C185" s="71"/>
      <c r="D185" s="71"/>
      <c r="E185" s="71"/>
      <c r="F185" s="71"/>
      <c r="G185" s="71"/>
      <c r="H185" s="71"/>
      <c r="I185" s="71"/>
      <c r="J185" s="71"/>
      <c r="K185" s="71"/>
      <c r="L185" s="71"/>
      <c r="M185" s="71"/>
      <c r="N185" s="71"/>
    </row>
    <row r="186" spans="1:14" s="45" customFormat="1" ht="27.75" customHeight="1">
      <c r="A186" s="11">
        <v>2</v>
      </c>
      <c r="B186" s="70" t="s">
        <v>61</v>
      </c>
      <c r="C186" s="71"/>
      <c r="D186" s="71"/>
      <c r="E186" s="71"/>
      <c r="F186" s="71"/>
      <c r="G186" s="71"/>
      <c r="H186" s="71"/>
      <c r="I186" s="71"/>
      <c r="J186" s="71"/>
      <c r="K186" s="71"/>
      <c r="L186" s="71"/>
      <c r="M186" s="71"/>
      <c r="N186" s="71"/>
    </row>
    <row r="187" spans="1:14" s="45" customFormat="1" ht="17.25" customHeight="1">
      <c r="A187" s="11">
        <v>3</v>
      </c>
      <c r="B187" s="70" t="s">
        <v>62</v>
      </c>
      <c r="C187" s="71"/>
      <c r="D187" s="71"/>
      <c r="E187" s="71"/>
      <c r="F187" s="71"/>
      <c r="G187" s="71"/>
      <c r="H187" s="71"/>
      <c r="I187" s="71"/>
      <c r="J187" s="71"/>
      <c r="K187" s="71"/>
      <c r="L187" s="71"/>
      <c r="M187" s="71"/>
      <c r="N187" s="71"/>
    </row>
    <row r="188" spans="1:14" s="45" customFormat="1" ht="5.25" customHeight="1">
      <c r="A188" s="88"/>
      <c r="B188" s="82"/>
      <c r="C188" s="82"/>
      <c r="D188" s="82"/>
      <c r="E188" s="82"/>
      <c r="F188" s="82"/>
      <c r="G188" s="82"/>
      <c r="H188" s="82"/>
      <c r="I188" s="82"/>
      <c r="J188" s="82"/>
      <c r="K188" s="82"/>
      <c r="L188" s="82"/>
      <c r="M188" s="82"/>
      <c r="N188" s="14"/>
    </row>
    <row r="189" spans="1:14" s="45" customFormat="1" ht="17.25" customHeight="1">
      <c r="A189" s="13" t="s">
        <v>2</v>
      </c>
      <c r="B189" s="72" t="s">
        <v>26</v>
      </c>
      <c r="C189" s="129"/>
      <c r="D189" s="129"/>
      <c r="E189" s="129"/>
      <c r="F189" s="129"/>
      <c r="G189" s="129"/>
      <c r="H189" s="129"/>
      <c r="I189" s="129"/>
      <c r="J189" s="129"/>
      <c r="K189" s="129"/>
      <c r="L189" s="130"/>
      <c r="M189" s="75" t="s">
        <v>17</v>
      </c>
      <c r="N189" s="76"/>
    </row>
    <row r="190" spans="1:14" s="45" customFormat="1" ht="15" customHeight="1">
      <c r="A190" s="12">
        <v>1</v>
      </c>
      <c r="B190" s="62" t="s">
        <v>142</v>
      </c>
      <c r="C190" s="63"/>
      <c r="D190" s="63"/>
      <c r="E190" s="63"/>
      <c r="F190" s="63"/>
      <c r="G190" s="63"/>
      <c r="H190" s="63"/>
      <c r="I190" s="63"/>
      <c r="J190" s="63"/>
      <c r="K190" s="63"/>
      <c r="L190" s="64"/>
      <c r="M190" s="65">
        <v>-10</v>
      </c>
      <c r="N190" s="66"/>
    </row>
    <row r="191" spans="1:14" s="45" customFormat="1" ht="4.5" customHeight="1">
      <c r="A191" s="88"/>
      <c r="B191" s="88"/>
      <c r="C191" s="88"/>
      <c r="D191" s="88"/>
      <c r="E191" s="88"/>
      <c r="F191" s="88"/>
      <c r="G191" s="88"/>
      <c r="H191" s="88"/>
      <c r="I191" s="88"/>
      <c r="J191" s="88"/>
      <c r="K191" s="88"/>
      <c r="L191" s="88"/>
      <c r="M191" s="82"/>
      <c r="N191" s="14"/>
    </row>
    <row r="192" spans="1:14" s="45" customFormat="1" ht="17.25" customHeight="1">
      <c r="A192" s="13" t="s">
        <v>2</v>
      </c>
      <c r="B192" s="72" t="s">
        <v>54</v>
      </c>
      <c r="C192" s="129"/>
      <c r="D192" s="129"/>
      <c r="E192" s="129"/>
      <c r="F192" s="129"/>
      <c r="G192" s="129"/>
      <c r="H192" s="129"/>
      <c r="I192" s="129"/>
      <c r="J192" s="129"/>
      <c r="K192" s="129"/>
      <c r="L192" s="130"/>
      <c r="M192" s="75" t="s">
        <v>17</v>
      </c>
      <c r="N192" s="76"/>
    </row>
    <row r="193" spans="1:14" s="45" customFormat="1" ht="15" customHeight="1">
      <c r="A193" s="12">
        <v>1</v>
      </c>
      <c r="B193" s="62" t="s">
        <v>143</v>
      </c>
      <c r="C193" s="63"/>
      <c r="D193" s="63"/>
      <c r="E193" s="63"/>
      <c r="F193" s="63"/>
      <c r="G193" s="63"/>
      <c r="H193" s="63"/>
      <c r="I193" s="63"/>
      <c r="J193" s="63"/>
      <c r="K193" s="63"/>
      <c r="L193" s="64"/>
      <c r="M193" s="65">
        <v>10</v>
      </c>
      <c r="N193" s="66"/>
    </row>
    <row r="194" spans="1:14" s="45" customFormat="1" ht="4.5" customHeight="1" thickBot="1">
      <c r="A194" s="88"/>
      <c r="B194" s="88"/>
      <c r="C194" s="88"/>
      <c r="D194" s="88"/>
      <c r="E194" s="88"/>
      <c r="F194" s="88"/>
      <c r="G194" s="88"/>
      <c r="H194" s="88"/>
      <c r="I194" s="88"/>
      <c r="J194" s="88"/>
      <c r="K194" s="88"/>
      <c r="L194" s="88"/>
      <c r="M194" s="82"/>
      <c r="N194" s="14"/>
    </row>
    <row r="195" spans="1:14" s="45" customFormat="1" ht="25.5" thickBot="1">
      <c r="A195" s="46"/>
      <c r="B195" s="44" t="s">
        <v>22</v>
      </c>
      <c r="C195" s="77">
        <v>13</v>
      </c>
      <c r="D195" s="78"/>
      <c r="E195" s="79" t="str">
        <f>B18</f>
        <v>ПРЕЗЕНТАЦИЯ</v>
      </c>
      <c r="F195" s="80"/>
      <c r="G195" s="80"/>
      <c r="H195" s="80"/>
      <c r="I195" s="80"/>
      <c r="J195" s="80"/>
      <c r="K195" s="80"/>
      <c r="L195" s="80"/>
      <c r="M195" s="81"/>
      <c r="N195" s="18"/>
    </row>
    <row r="196" spans="1:14" s="45" customFormat="1" ht="4.5" customHeight="1">
      <c r="A196" s="82"/>
      <c r="B196" s="83"/>
      <c r="C196" s="83"/>
      <c r="D196" s="83"/>
      <c r="E196" s="83"/>
      <c r="F196" s="83"/>
      <c r="G196" s="83"/>
      <c r="H196" s="83"/>
      <c r="I196" s="83"/>
      <c r="J196" s="83"/>
      <c r="K196" s="83"/>
      <c r="L196" s="83"/>
      <c r="M196" s="83"/>
      <c r="N196" s="14"/>
    </row>
    <row r="197" spans="1:14" s="45" customFormat="1" ht="18" customHeight="1">
      <c r="A197" s="13" t="s">
        <v>2</v>
      </c>
      <c r="B197" s="84" t="s">
        <v>25</v>
      </c>
      <c r="C197" s="84"/>
      <c r="D197" s="84"/>
      <c r="E197" s="84"/>
      <c r="F197" s="84"/>
      <c r="G197" s="84"/>
      <c r="H197" s="84"/>
      <c r="I197" s="84"/>
      <c r="J197" s="84"/>
      <c r="K197" s="84"/>
      <c r="L197" s="85"/>
      <c r="M197" s="85"/>
      <c r="N197" s="19"/>
    </row>
    <row r="198" spans="1:14" s="45" customFormat="1" ht="42" customHeight="1">
      <c r="A198" s="11">
        <v>1</v>
      </c>
      <c r="B198" s="70" t="s">
        <v>72</v>
      </c>
      <c r="C198" s="71"/>
      <c r="D198" s="71"/>
      <c r="E198" s="71"/>
      <c r="F198" s="71"/>
      <c r="G198" s="71"/>
      <c r="H198" s="71"/>
      <c r="I198" s="71"/>
      <c r="J198" s="71"/>
      <c r="K198" s="71"/>
      <c r="L198" s="71"/>
      <c r="M198" s="71"/>
      <c r="N198" s="71"/>
    </row>
    <row r="199" spans="1:14" s="45" customFormat="1" ht="27.75" customHeight="1">
      <c r="A199" s="11">
        <v>2</v>
      </c>
      <c r="B199" s="67" t="s">
        <v>71</v>
      </c>
      <c r="C199" s="68"/>
      <c r="D199" s="68"/>
      <c r="E199" s="68"/>
      <c r="F199" s="68"/>
      <c r="G199" s="68"/>
      <c r="H199" s="68"/>
      <c r="I199" s="68"/>
      <c r="J199" s="68"/>
      <c r="K199" s="68"/>
      <c r="L199" s="68"/>
      <c r="M199" s="68"/>
      <c r="N199" s="69"/>
    </row>
    <row r="200" spans="1:14" s="45" customFormat="1" ht="5.25" customHeight="1">
      <c r="A200" s="88"/>
      <c r="B200" s="82"/>
      <c r="C200" s="82"/>
      <c r="D200" s="82"/>
      <c r="E200" s="82"/>
      <c r="F200" s="82"/>
      <c r="G200" s="82"/>
      <c r="H200" s="82"/>
      <c r="I200" s="82"/>
      <c r="J200" s="82"/>
      <c r="K200" s="82"/>
      <c r="L200" s="82"/>
      <c r="M200" s="82"/>
      <c r="N200" s="14"/>
    </row>
    <row r="201" spans="1:14" s="45" customFormat="1" ht="17.25" customHeight="1">
      <c r="A201" s="13" t="s">
        <v>2</v>
      </c>
      <c r="B201" s="72" t="s">
        <v>26</v>
      </c>
      <c r="C201" s="73"/>
      <c r="D201" s="73"/>
      <c r="E201" s="73"/>
      <c r="F201" s="73"/>
      <c r="G201" s="73"/>
      <c r="H201" s="73"/>
      <c r="I201" s="73"/>
      <c r="J201" s="73"/>
      <c r="K201" s="73"/>
      <c r="L201" s="74"/>
      <c r="M201" s="75" t="s">
        <v>17</v>
      </c>
      <c r="N201" s="76"/>
    </row>
    <row r="202" spans="1:14" s="45" customFormat="1" ht="15" customHeight="1">
      <c r="A202" s="12">
        <v>1</v>
      </c>
      <c r="B202" s="62" t="s">
        <v>142</v>
      </c>
      <c r="C202" s="63"/>
      <c r="D202" s="63"/>
      <c r="E202" s="63"/>
      <c r="F202" s="63"/>
      <c r="G202" s="63"/>
      <c r="H202" s="63"/>
      <c r="I202" s="63"/>
      <c r="J202" s="63"/>
      <c r="K202" s="63"/>
      <c r="L202" s="64"/>
      <c r="M202" s="65">
        <v>-10</v>
      </c>
      <c r="N202" s="66"/>
    </row>
    <row r="203" spans="1:14" s="45" customFormat="1" ht="4.5" customHeight="1">
      <c r="A203" s="88"/>
      <c r="B203" s="88"/>
      <c r="C203" s="88"/>
      <c r="D203" s="88"/>
      <c r="E203" s="88"/>
      <c r="F203" s="88"/>
      <c r="G203" s="88"/>
      <c r="H203" s="88"/>
      <c r="I203" s="88"/>
      <c r="J203" s="88"/>
      <c r="K203" s="88"/>
      <c r="L203" s="88"/>
      <c r="M203" s="82"/>
      <c r="N203" s="14"/>
    </row>
    <row r="204" spans="1:14" s="45" customFormat="1" ht="17.25" customHeight="1">
      <c r="A204" s="13" t="s">
        <v>2</v>
      </c>
      <c r="B204" s="72" t="s">
        <v>54</v>
      </c>
      <c r="C204" s="129"/>
      <c r="D204" s="129"/>
      <c r="E204" s="129"/>
      <c r="F204" s="129"/>
      <c r="G204" s="129"/>
      <c r="H204" s="129"/>
      <c r="I204" s="129"/>
      <c r="J204" s="129"/>
      <c r="K204" s="129"/>
      <c r="L204" s="130"/>
      <c r="M204" s="75" t="s">
        <v>17</v>
      </c>
      <c r="N204" s="76"/>
    </row>
    <row r="205" spans="1:14" s="45" customFormat="1" ht="15" customHeight="1">
      <c r="A205" s="12">
        <v>1</v>
      </c>
      <c r="B205" s="62" t="s">
        <v>73</v>
      </c>
      <c r="C205" s="63"/>
      <c r="D205" s="63"/>
      <c r="E205" s="63"/>
      <c r="F205" s="63"/>
      <c r="G205" s="63"/>
      <c r="H205" s="63"/>
      <c r="I205" s="63"/>
      <c r="J205" s="63"/>
      <c r="K205" s="63"/>
      <c r="L205" s="64"/>
      <c r="M205" s="65">
        <v>10</v>
      </c>
      <c r="N205" s="66"/>
    </row>
    <row r="206" spans="1:14" s="45" customFormat="1" ht="4.5" customHeight="1" thickBot="1">
      <c r="A206" s="88"/>
      <c r="B206" s="88"/>
      <c r="C206" s="88"/>
      <c r="D206" s="88"/>
      <c r="E206" s="88"/>
      <c r="F206" s="88"/>
      <c r="G206" s="88"/>
      <c r="H206" s="88"/>
      <c r="I206" s="88"/>
      <c r="J206" s="88"/>
      <c r="K206" s="88"/>
      <c r="L206" s="88"/>
      <c r="M206" s="82"/>
      <c r="N206" s="14"/>
    </row>
    <row r="207" spans="1:14" s="45" customFormat="1" ht="25.5" thickBot="1">
      <c r="A207" s="46"/>
      <c r="B207" s="44" t="s">
        <v>22</v>
      </c>
      <c r="C207" s="77">
        <v>14</v>
      </c>
      <c r="D207" s="78"/>
      <c r="E207" s="79" t="str">
        <f>B19</f>
        <v>ЭССЕ</v>
      </c>
      <c r="F207" s="80"/>
      <c r="G207" s="80"/>
      <c r="H207" s="80"/>
      <c r="I207" s="80"/>
      <c r="J207" s="80"/>
      <c r="K207" s="80"/>
      <c r="L207" s="80"/>
      <c r="M207" s="81"/>
      <c r="N207" s="18"/>
    </row>
    <row r="208" spans="1:14" s="45" customFormat="1" ht="4.5" customHeight="1">
      <c r="A208" s="82"/>
      <c r="B208" s="83"/>
      <c r="C208" s="83"/>
      <c r="D208" s="83"/>
      <c r="E208" s="83"/>
      <c r="F208" s="83"/>
      <c r="G208" s="83"/>
      <c r="H208" s="83"/>
      <c r="I208" s="83"/>
      <c r="J208" s="83"/>
      <c r="K208" s="83"/>
      <c r="L208" s="83"/>
      <c r="M208" s="83"/>
      <c r="N208" s="14"/>
    </row>
    <row r="209" spans="1:14" s="45" customFormat="1" ht="18" customHeight="1">
      <c r="A209" s="13" t="s">
        <v>2</v>
      </c>
      <c r="B209" s="84" t="s">
        <v>25</v>
      </c>
      <c r="C209" s="84"/>
      <c r="D209" s="84"/>
      <c r="E209" s="84"/>
      <c r="F209" s="84"/>
      <c r="G209" s="84"/>
      <c r="H209" s="84"/>
      <c r="I209" s="84"/>
      <c r="J209" s="84"/>
      <c r="K209" s="84"/>
      <c r="L209" s="85"/>
      <c r="M209" s="85"/>
      <c r="N209" s="19"/>
    </row>
    <row r="210" spans="1:14" s="45" customFormat="1" ht="27" customHeight="1">
      <c r="A210" s="11">
        <v>1</v>
      </c>
      <c r="B210" s="70" t="s">
        <v>75</v>
      </c>
      <c r="C210" s="71"/>
      <c r="D210" s="71"/>
      <c r="E210" s="71"/>
      <c r="F210" s="71"/>
      <c r="G210" s="71"/>
      <c r="H210" s="71"/>
      <c r="I210" s="71"/>
      <c r="J210" s="71"/>
      <c r="K210" s="71"/>
      <c r="L210" s="71"/>
      <c r="M210" s="71"/>
      <c r="N210" s="71"/>
    </row>
    <row r="211" spans="1:14" s="45" customFormat="1" ht="27.75" customHeight="1">
      <c r="A211" s="11">
        <v>2</v>
      </c>
      <c r="B211" s="67" t="s">
        <v>76</v>
      </c>
      <c r="C211" s="68"/>
      <c r="D211" s="68"/>
      <c r="E211" s="68"/>
      <c r="F211" s="68"/>
      <c r="G211" s="68"/>
      <c r="H211" s="68"/>
      <c r="I211" s="68"/>
      <c r="J211" s="68"/>
      <c r="K211" s="68"/>
      <c r="L211" s="68"/>
      <c r="M211" s="68"/>
      <c r="N211" s="69"/>
    </row>
    <row r="212" spans="1:14" s="45" customFormat="1" ht="5.25" customHeight="1">
      <c r="A212" s="88"/>
      <c r="B212" s="82"/>
      <c r="C212" s="82"/>
      <c r="D212" s="82"/>
      <c r="E212" s="82"/>
      <c r="F212" s="82"/>
      <c r="G212" s="82"/>
      <c r="H212" s="82"/>
      <c r="I212" s="82"/>
      <c r="J212" s="82"/>
      <c r="K212" s="82"/>
      <c r="L212" s="82"/>
      <c r="M212" s="82"/>
      <c r="N212" s="14"/>
    </row>
    <row r="213" spans="1:14" s="45" customFormat="1" ht="17.25" customHeight="1">
      <c r="A213" s="13" t="s">
        <v>2</v>
      </c>
      <c r="B213" s="72" t="s">
        <v>26</v>
      </c>
      <c r="C213" s="73"/>
      <c r="D213" s="73"/>
      <c r="E213" s="73"/>
      <c r="F213" s="73"/>
      <c r="G213" s="73"/>
      <c r="H213" s="73"/>
      <c r="I213" s="73"/>
      <c r="J213" s="73"/>
      <c r="K213" s="73"/>
      <c r="L213" s="74"/>
      <c r="M213" s="75" t="s">
        <v>17</v>
      </c>
      <c r="N213" s="76"/>
    </row>
    <row r="214" spans="1:14" s="45" customFormat="1" ht="15" customHeight="1">
      <c r="A214" s="12">
        <v>1</v>
      </c>
      <c r="B214" s="62" t="s">
        <v>142</v>
      </c>
      <c r="C214" s="63"/>
      <c r="D214" s="63"/>
      <c r="E214" s="63"/>
      <c r="F214" s="63"/>
      <c r="G214" s="63"/>
      <c r="H214" s="63"/>
      <c r="I214" s="63"/>
      <c r="J214" s="63"/>
      <c r="K214" s="63"/>
      <c r="L214" s="64"/>
      <c r="M214" s="65">
        <v>-10</v>
      </c>
      <c r="N214" s="66"/>
    </row>
    <row r="215" spans="1:14" s="45" customFormat="1" ht="4.5" customHeight="1">
      <c r="A215" s="88"/>
      <c r="B215" s="88"/>
      <c r="C215" s="88"/>
      <c r="D215" s="88"/>
      <c r="E215" s="88"/>
      <c r="F215" s="88"/>
      <c r="G215" s="88"/>
      <c r="H215" s="88"/>
      <c r="I215" s="88"/>
      <c r="J215" s="88"/>
      <c r="K215" s="88"/>
      <c r="L215" s="88"/>
      <c r="M215" s="82"/>
      <c r="N215" s="14"/>
    </row>
    <row r="216" spans="1:14" s="45" customFormat="1" ht="17.25" customHeight="1">
      <c r="A216" s="13" t="s">
        <v>2</v>
      </c>
      <c r="B216" s="72" t="s">
        <v>54</v>
      </c>
      <c r="C216" s="129"/>
      <c r="D216" s="129"/>
      <c r="E216" s="129"/>
      <c r="F216" s="129"/>
      <c r="G216" s="129"/>
      <c r="H216" s="129"/>
      <c r="I216" s="129"/>
      <c r="J216" s="129"/>
      <c r="K216" s="129"/>
      <c r="L216" s="130"/>
      <c r="M216" s="75" t="s">
        <v>17</v>
      </c>
      <c r="N216" s="76"/>
    </row>
    <row r="217" spans="1:14" s="45" customFormat="1" ht="15" customHeight="1">
      <c r="A217" s="12">
        <v>1</v>
      </c>
      <c r="B217" s="62" t="s">
        <v>73</v>
      </c>
      <c r="C217" s="63"/>
      <c r="D217" s="63"/>
      <c r="E217" s="63"/>
      <c r="F217" s="63"/>
      <c r="G217" s="63"/>
      <c r="H217" s="63"/>
      <c r="I217" s="63"/>
      <c r="J217" s="63"/>
      <c r="K217" s="63"/>
      <c r="L217" s="64"/>
      <c r="M217" s="65">
        <v>10</v>
      </c>
      <c r="N217" s="66"/>
    </row>
    <row r="218" spans="1:14" s="45" customFormat="1" ht="4.5" customHeight="1" thickBot="1">
      <c r="A218" s="88"/>
      <c r="B218" s="88"/>
      <c r="C218" s="88"/>
      <c r="D218" s="88"/>
      <c r="E218" s="88"/>
      <c r="F218" s="88"/>
      <c r="G218" s="88"/>
      <c r="H218" s="88"/>
      <c r="I218" s="88"/>
      <c r="J218" s="88"/>
      <c r="K218" s="88"/>
      <c r="L218" s="88"/>
      <c r="M218" s="82"/>
      <c r="N218" s="14"/>
    </row>
    <row r="219" spans="1:14" s="45" customFormat="1" ht="25.5" thickBot="1">
      <c r="A219" s="46"/>
      <c r="B219" s="44" t="s">
        <v>22</v>
      </c>
      <c r="C219" s="77">
        <v>15</v>
      </c>
      <c r="D219" s="78"/>
      <c r="E219" s="79" t="str">
        <f>B20</f>
        <v>СОВЕЩАНИЕ</v>
      </c>
      <c r="F219" s="80"/>
      <c r="G219" s="80"/>
      <c r="H219" s="80"/>
      <c r="I219" s="80"/>
      <c r="J219" s="80"/>
      <c r="K219" s="80"/>
      <c r="L219" s="80"/>
      <c r="M219" s="81"/>
      <c r="N219" s="18"/>
    </row>
    <row r="220" spans="1:14" s="45" customFormat="1" ht="4.5" customHeight="1">
      <c r="A220" s="82"/>
      <c r="B220" s="83"/>
      <c r="C220" s="83"/>
      <c r="D220" s="83"/>
      <c r="E220" s="83"/>
      <c r="F220" s="83"/>
      <c r="G220" s="83"/>
      <c r="H220" s="83"/>
      <c r="I220" s="83"/>
      <c r="J220" s="83"/>
      <c r="K220" s="83"/>
      <c r="L220" s="83"/>
      <c r="M220" s="83"/>
      <c r="N220" s="14"/>
    </row>
    <row r="221" spans="1:35" s="45" customFormat="1" ht="18" customHeight="1">
      <c r="A221" s="13" t="s">
        <v>2</v>
      </c>
      <c r="B221" s="84" t="s">
        <v>64</v>
      </c>
      <c r="C221" s="84"/>
      <c r="D221" s="84"/>
      <c r="E221" s="84"/>
      <c r="F221" s="84"/>
      <c r="G221" s="84"/>
      <c r="H221" s="84"/>
      <c r="I221" s="84"/>
      <c r="J221" s="84"/>
      <c r="K221" s="85"/>
      <c r="L221" s="85"/>
      <c r="M221" s="85"/>
      <c r="N221" s="19"/>
      <c r="AG221" s="56"/>
      <c r="AI221" s="57"/>
    </row>
    <row r="222" spans="1:35" s="45" customFormat="1" ht="18">
      <c r="A222" s="11">
        <v>1</v>
      </c>
      <c r="B222" s="132" t="s">
        <v>127</v>
      </c>
      <c r="C222" s="133"/>
      <c r="D222" s="133"/>
      <c r="E222" s="133"/>
      <c r="F222" s="133"/>
      <c r="G222" s="133"/>
      <c r="H222" s="133"/>
      <c r="I222" s="133"/>
      <c r="J222" s="133"/>
      <c r="K222" s="133"/>
      <c r="L222" s="133"/>
      <c r="M222" s="133"/>
      <c r="N222" s="133"/>
      <c r="AG222" s="56"/>
      <c r="AI222" s="57"/>
    </row>
    <row r="223" spans="1:35" s="45" customFormat="1" ht="4.5" customHeight="1">
      <c r="A223" s="88"/>
      <c r="B223" s="82"/>
      <c r="C223" s="82"/>
      <c r="D223" s="82"/>
      <c r="E223" s="82"/>
      <c r="F223" s="82"/>
      <c r="G223" s="82"/>
      <c r="H223" s="82"/>
      <c r="I223" s="82"/>
      <c r="J223" s="82"/>
      <c r="K223" s="82"/>
      <c r="L223" s="82"/>
      <c r="M223" s="82"/>
      <c r="N223" s="14"/>
      <c r="AG223" s="56"/>
      <c r="AI223" s="57"/>
    </row>
    <row r="224" spans="1:14" s="45" customFormat="1" ht="18" customHeight="1">
      <c r="A224" s="13" t="s">
        <v>2</v>
      </c>
      <c r="B224" s="84" t="s">
        <v>25</v>
      </c>
      <c r="C224" s="84"/>
      <c r="D224" s="84"/>
      <c r="E224" s="84"/>
      <c r="F224" s="84"/>
      <c r="G224" s="84"/>
      <c r="H224" s="84"/>
      <c r="I224" s="84"/>
      <c r="J224" s="84"/>
      <c r="K224" s="85"/>
      <c r="L224" s="85"/>
      <c r="M224" s="85"/>
      <c r="N224" s="19"/>
    </row>
    <row r="225" spans="1:35" s="45" customFormat="1" ht="15.75" customHeight="1">
      <c r="A225" s="11">
        <v>1</v>
      </c>
      <c r="B225" s="70" t="s">
        <v>118</v>
      </c>
      <c r="C225" s="71"/>
      <c r="D225" s="71"/>
      <c r="E225" s="71"/>
      <c r="F225" s="71"/>
      <c r="G225" s="71"/>
      <c r="H225" s="71"/>
      <c r="I225" s="71"/>
      <c r="J225" s="71"/>
      <c r="K225" s="71"/>
      <c r="L225" s="71"/>
      <c r="M225" s="71"/>
      <c r="N225" s="71"/>
      <c r="AG225" s="56"/>
      <c r="AI225" s="57"/>
    </row>
    <row r="226" spans="1:35" s="45" customFormat="1" ht="15.75" customHeight="1">
      <c r="A226" s="11">
        <v>2</v>
      </c>
      <c r="B226" s="70" t="s">
        <v>91</v>
      </c>
      <c r="C226" s="71"/>
      <c r="D226" s="71"/>
      <c r="E226" s="71"/>
      <c r="F226" s="71"/>
      <c r="G226" s="71"/>
      <c r="H226" s="71"/>
      <c r="I226" s="71"/>
      <c r="J226" s="71"/>
      <c r="K226" s="71"/>
      <c r="L226" s="71"/>
      <c r="M226" s="71"/>
      <c r="N226" s="71"/>
      <c r="AG226" s="56"/>
      <c r="AI226" s="57"/>
    </row>
    <row r="227" spans="1:14" s="45" customFormat="1" ht="6.75" customHeight="1">
      <c r="A227" s="82"/>
      <c r="B227" s="82"/>
      <c r="C227" s="82"/>
      <c r="D227" s="82"/>
      <c r="E227" s="82"/>
      <c r="F227" s="82"/>
      <c r="G227" s="82"/>
      <c r="H227" s="82"/>
      <c r="I227" s="82"/>
      <c r="J227" s="82"/>
      <c r="K227" s="82"/>
      <c r="L227" s="82"/>
      <c r="M227" s="82"/>
      <c r="N227" s="14"/>
    </row>
    <row r="228" spans="1:14" s="45" customFormat="1" ht="19.5">
      <c r="A228" s="9"/>
      <c r="B228" s="111" t="s">
        <v>23</v>
      </c>
      <c r="C228" s="112"/>
      <c r="D228" s="112"/>
      <c r="E228" s="112"/>
      <c r="F228" s="112"/>
      <c r="G228" s="112"/>
      <c r="H228" s="112"/>
      <c r="I228" s="112"/>
      <c r="J228" s="112"/>
      <c r="K228" s="112"/>
      <c r="L228" s="112"/>
      <c r="M228" s="113"/>
      <c r="N228" s="20"/>
    </row>
    <row r="229" spans="1:14" s="141" customFormat="1" ht="13.5" customHeight="1">
      <c r="A229" s="86" t="s">
        <v>92</v>
      </c>
      <c r="B229" s="137"/>
      <c r="C229" s="137"/>
      <c r="D229" s="137"/>
      <c r="E229" s="137"/>
      <c r="F229" s="137"/>
      <c r="G229" s="137"/>
      <c r="H229" s="137"/>
      <c r="I229" s="137"/>
      <c r="J229" s="137"/>
      <c r="K229" s="137"/>
      <c r="L229" s="137"/>
      <c r="M229" s="137"/>
      <c r="N229" s="137"/>
    </row>
    <row r="230" spans="1:14" s="45" customFormat="1" ht="6.75" customHeight="1">
      <c r="A230" s="82"/>
      <c r="B230" s="82"/>
      <c r="C230" s="82"/>
      <c r="D230" s="82"/>
      <c r="E230" s="82"/>
      <c r="F230" s="82"/>
      <c r="G230" s="82"/>
      <c r="H230" s="82"/>
      <c r="I230" s="82"/>
      <c r="J230" s="82"/>
      <c r="K230" s="82"/>
      <c r="L230" s="82"/>
      <c r="M230" s="82"/>
      <c r="N230" s="14"/>
    </row>
    <row r="231" spans="1:35" s="45" customFormat="1" ht="16.5" customHeight="1">
      <c r="A231" s="13" t="s">
        <v>2</v>
      </c>
      <c r="B231" s="72" t="s">
        <v>95</v>
      </c>
      <c r="C231" s="129"/>
      <c r="D231" s="129"/>
      <c r="E231" s="129"/>
      <c r="F231" s="129"/>
      <c r="G231" s="129"/>
      <c r="H231" s="129"/>
      <c r="I231" s="129"/>
      <c r="J231" s="129"/>
      <c r="K231" s="129"/>
      <c r="L231" s="130"/>
      <c r="M231" s="75" t="s">
        <v>17</v>
      </c>
      <c r="N231" s="76"/>
      <c r="AG231" s="56"/>
      <c r="AI231" s="57"/>
    </row>
    <row r="232" spans="1:35" s="45" customFormat="1" ht="19.5" customHeight="1">
      <c r="A232" s="12">
        <v>1</v>
      </c>
      <c r="B232" s="62" t="s">
        <v>93</v>
      </c>
      <c r="C232" s="63"/>
      <c r="D232" s="63"/>
      <c r="E232" s="63"/>
      <c r="F232" s="63"/>
      <c r="G232" s="63"/>
      <c r="H232" s="63"/>
      <c r="I232" s="63"/>
      <c r="J232" s="63"/>
      <c r="K232" s="63"/>
      <c r="L232" s="64"/>
      <c r="M232" s="135">
        <v>10</v>
      </c>
      <c r="N232" s="136"/>
      <c r="AG232" s="56"/>
      <c r="AI232" s="57"/>
    </row>
    <row r="233" ht="6" customHeight="1" thickBot="1"/>
    <row r="234" spans="1:14" s="45" customFormat="1" ht="21" customHeight="1" thickBot="1">
      <c r="A234" s="46"/>
      <c r="B234" s="44" t="s">
        <v>22</v>
      </c>
      <c r="C234" s="77">
        <v>16</v>
      </c>
      <c r="D234" s="78"/>
      <c r="E234" s="79" t="str">
        <f>B21</f>
        <v>ШТРАФ</v>
      </c>
      <c r="F234" s="80"/>
      <c r="G234" s="80"/>
      <c r="H234" s="80"/>
      <c r="I234" s="80"/>
      <c r="J234" s="80"/>
      <c r="K234" s="80"/>
      <c r="L234" s="80"/>
      <c r="M234" s="81"/>
      <c r="N234" s="18"/>
    </row>
    <row r="235" spans="1:14" s="45" customFormat="1" ht="4.5" customHeight="1">
      <c r="A235" s="82"/>
      <c r="B235" s="83"/>
      <c r="C235" s="83"/>
      <c r="D235" s="83"/>
      <c r="E235" s="83"/>
      <c r="F235" s="83"/>
      <c r="G235" s="83"/>
      <c r="H235" s="83"/>
      <c r="I235" s="83"/>
      <c r="J235" s="83"/>
      <c r="K235" s="83"/>
      <c r="L235" s="83"/>
      <c r="M235" s="83"/>
      <c r="N235" s="14"/>
    </row>
    <row r="236" spans="1:35" s="45" customFormat="1" ht="19.5" customHeight="1">
      <c r="A236" s="9"/>
      <c r="B236" s="111" t="s">
        <v>88</v>
      </c>
      <c r="C236" s="112"/>
      <c r="D236" s="112"/>
      <c r="E236" s="112"/>
      <c r="F236" s="112"/>
      <c r="G236" s="112"/>
      <c r="H236" s="112"/>
      <c r="I236" s="112"/>
      <c r="J236" s="112"/>
      <c r="K236" s="112"/>
      <c r="L236" s="112"/>
      <c r="M236" s="113"/>
      <c r="N236" s="20"/>
      <c r="AG236" s="56"/>
      <c r="AI236" s="57"/>
    </row>
    <row r="237" spans="1:35" s="45" customFormat="1" ht="32.25" customHeight="1">
      <c r="A237" s="86" t="s">
        <v>94</v>
      </c>
      <c r="B237" s="87"/>
      <c r="C237" s="87"/>
      <c r="D237" s="87"/>
      <c r="E237" s="87"/>
      <c r="F237" s="87"/>
      <c r="G237" s="87"/>
      <c r="H237" s="87"/>
      <c r="I237" s="87"/>
      <c r="J237" s="87"/>
      <c r="K237" s="87"/>
      <c r="L237" s="87"/>
      <c r="M237" s="87"/>
      <c r="N237" s="87"/>
      <c r="AG237" s="56"/>
      <c r="AI237" s="57"/>
    </row>
    <row r="238" spans="1:35" s="45" customFormat="1" ht="5.25" customHeight="1">
      <c r="A238" s="88"/>
      <c r="B238" s="82"/>
      <c r="C238" s="82"/>
      <c r="D238" s="82"/>
      <c r="E238" s="82"/>
      <c r="F238" s="82"/>
      <c r="G238" s="82"/>
      <c r="H238" s="82"/>
      <c r="I238" s="82"/>
      <c r="J238" s="82"/>
      <c r="K238" s="82"/>
      <c r="L238" s="82"/>
      <c r="M238" s="82"/>
      <c r="N238" s="14"/>
      <c r="AG238" s="56"/>
      <c r="AI238" s="57"/>
    </row>
    <row r="239" spans="1:14" s="45" customFormat="1" ht="19.5">
      <c r="A239" s="9"/>
      <c r="B239" s="111" t="s">
        <v>23</v>
      </c>
      <c r="C239" s="112"/>
      <c r="D239" s="112"/>
      <c r="E239" s="112"/>
      <c r="F239" s="112"/>
      <c r="G239" s="112"/>
      <c r="H239" s="112"/>
      <c r="I239" s="112"/>
      <c r="J239" s="112"/>
      <c r="K239" s="112"/>
      <c r="L239" s="112"/>
      <c r="M239" s="113"/>
      <c r="N239" s="20"/>
    </row>
    <row r="240" spans="1:14" s="45" customFormat="1" ht="16.5" customHeight="1">
      <c r="A240" s="86" t="s">
        <v>146</v>
      </c>
      <c r="B240" s="137"/>
      <c r="C240" s="137"/>
      <c r="D240" s="137"/>
      <c r="E240" s="137"/>
      <c r="F240" s="137"/>
      <c r="G240" s="137"/>
      <c r="H240" s="137"/>
      <c r="I240" s="137"/>
      <c r="J240" s="137"/>
      <c r="K240" s="137"/>
      <c r="L240" s="137"/>
      <c r="M240" s="137"/>
      <c r="N240" s="137"/>
    </row>
    <row r="241" spans="1:14" s="45" customFormat="1" ht="30.75" customHeight="1">
      <c r="A241" s="115" t="s">
        <v>35</v>
      </c>
      <c r="B241" s="116"/>
      <c r="C241" s="116"/>
      <c r="D241" s="116"/>
      <c r="E241" s="116"/>
      <c r="F241" s="116"/>
      <c r="G241" s="116"/>
      <c r="H241" s="116"/>
      <c r="I241" s="116"/>
      <c r="J241" s="116"/>
      <c r="K241" s="116"/>
      <c r="L241" s="116"/>
      <c r="M241" s="116"/>
      <c r="N241" s="117"/>
    </row>
  </sheetData>
  <sheetProtection/>
  <mergeCells count="330">
    <mergeCell ref="A235:M235"/>
    <mergeCell ref="B236:M236"/>
    <mergeCell ref="A237:N237"/>
    <mergeCell ref="A238:M238"/>
    <mergeCell ref="B239:M239"/>
    <mergeCell ref="A240:N240"/>
    <mergeCell ref="B231:L231"/>
    <mergeCell ref="M231:N231"/>
    <mergeCell ref="B232:L232"/>
    <mergeCell ref="M232:N232"/>
    <mergeCell ref="C234:D234"/>
    <mergeCell ref="E234:M234"/>
    <mergeCell ref="B225:N225"/>
    <mergeCell ref="B226:N226"/>
    <mergeCell ref="A227:M227"/>
    <mergeCell ref="B228:M228"/>
    <mergeCell ref="A229:N229"/>
    <mergeCell ref="A230:M230"/>
    <mergeCell ref="A167:M167"/>
    <mergeCell ref="B224:J224"/>
    <mergeCell ref="K224:M224"/>
    <mergeCell ref="B172:N172"/>
    <mergeCell ref="B108:L108"/>
    <mergeCell ref="M108:N108"/>
    <mergeCell ref="B147:N147"/>
    <mergeCell ref="B150:N150"/>
    <mergeCell ref="B148:N148"/>
    <mergeCell ref="B149:N149"/>
    <mergeCell ref="A163:M163"/>
    <mergeCell ref="B164:L164"/>
    <mergeCell ref="M164:N164"/>
    <mergeCell ref="B165:L165"/>
    <mergeCell ref="M165:N165"/>
    <mergeCell ref="B166:L166"/>
    <mergeCell ref="M166:N166"/>
    <mergeCell ref="A111:M111"/>
    <mergeCell ref="L15:M15"/>
    <mergeCell ref="C156:D156"/>
    <mergeCell ref="E156:M156"/>
    <mergeCell ref="A157:M157"/>
    <mergeCell ref="B158:J158"/>
    <mergeCell ref="K158:M158"/>
    <mergeCell ref="B77:N77"/>
    <mergeCell ref="B107:L107"/>
    <mergeCell ref="M107:N107"/>
    <mergeCell ref="B109:L109"/>
    <mergeCell ref="M109:N109"/>
    <mergeCell ref="B110:L110"/>
    <mergeCell ref="M110:N110"/>
    <mergeCell ref="B105:L105"/>
    <mergeCell ref="M105:N105"/>
    <mergeCell ref="B179:L179"/>
    <mergeCell ref="M179:N179"/>
    <mergeCell ref="B159:N159"/>
    <mergeCell ref="A160:M160"/>
    <mergeCell ref="B104:L104"/>
    <mergeCell ref="M104:N104"/>
    <mergeCell ref="B106:L106"/>
    <mergeCell ref="M106:N106"/>
    <mergeCell ref="B178:L178"/>
    <mergeCell ref="M178:N178"/>
    <mergeCell ref="B101:M101"/>
    <mergeCell ref="A102:N102"/>
    <mergeCell ref="A103:M103"/>
    <mergeCell ref="B221:J221"/>
    <mergeCell ref="K221:M221"/>
    <mergeCell ref="B222:N222"/>
    <mergeCell ref="B96:N96"/>
    <mergeCell ref="B97:N97"/>
    <mergeCell ref="B98:N98"/>
    <mergeCell ref="B99:N99"/>
    <mergeCell ref="A100:M100"/>
    <mergeCell ref="A223:M223"/>
    <mergeCell ref="K91:M91"/>
    <mergeCell ref="B92:N92"/>
    <mergeCell ref="A93:M93"/>
    <mergeCell ref="B94:J94"/>
    <mergeCell ref="K94:M94"/>
    <mergeCell ref="B95:N95"/>
    <mergeCell ref="A142:M142"/>
    <mergeCell ref="B134:M134"/>
    <mergeCell ref="A135:N135"/>
    <mergeCell ref="A136:M136"/>
    <mergeCell ref="C219:D219"/>
    <mergeCell ref="E219:M219"/>
    <mergeCell ref="B161:L161"/>
    <mergeCell ref="M161:N161"/>
    <mergeCell ref="B162:L162"/>
    <mergeCell ref="M162:N162"/>
    <mergeCell ref="B138:L138"/>
    <mergeCell ref="M138:N138"/>
    <mergeCell ref="A139:M139"/>
    <mergeCell ref="B140:L140"/>
    <mergeCell ref="M140:N140"/>
    <mergeCell ref="B141:L141"/>
    <mergeCell ref="M141:N141"/>
    <mergeCell ref="B129:N129"/>
    <mergeCell ref="B130:N130"/>
    <mergeCell ref="B131:N131"/>
    <mergeCell ref="B132:N132"/>
    <mergeCell ref="A133:M133"/>
    <mergeCell ref="B137:L137"/>
    <mergeCell ref="M137:N137"/>
    <mergeCell ref="A125:M125"/>
    <mergeCell ref="C126:D126"/>
    <mergeCell ref="E126:M126"/>
    <mergeCell ref="A127:M127"/>
    <mergeCell ref="B128:K128"/>
    <mergeCell ref="L128:M128"/>
    <mergeCell ref="A122:M122"/>
    <mergeCell ref="B116:N116"/>
    <mergeCell ref="B117:N117"/>
    <mergeCell ref="B123:L123"/>
    <mergeCell ref="M123:N123"/>
    <mergeCell ref="B124:L124"/>
    <mergeCell ref="M124:N124"/>
    <mergeCell ref="B118:N118"/>
    <mergeCell ref="A119:M119"/>
    <mergeCell ref="B120:L120"/>
    <mergeCell ref="M120:N120"/>
    <mergeCell ref="B121:L121"/>
    <mergeCell ref="M121:N121"/>
    <mergeCell ref="C112:D112"/>
    <mergeCell ref="E112:M112"/>
    <mergeCell ref="A113:M113"/>
    <mergeCell ref="B114:K114"/>
    <mergeCell ref="L114:M114"/>
    <mergeCell ref="B115:N115"/>
    <mergeCell ref="B217:L217"/>
    <mergeCell ref="M217:N217"/>
    <mergeCell ref="A218:M218"/>
    <mergeCell ref="C73:D73"/>
    <mergeCell ref="E73:M73"/>
    <mergeCell ref="A74:M74"/>
    <mergeCell ref="B75:J75"/>
    <mergeCell ref="K75:M75"/>
    <mergeCell ref="B76:N76"/>
    <mergeCell ref="B78:N78"/>
    <mergeCell ref="B205:L205"/>
    <mergeCell ref="M205:N205"/>
    <mergeCell ref="A206:M206"/>
    <mergeCell ref="A212:M212"/>
    <mergeCell ref="B216:L216"/>
    <mergeCell ref="M216:N216"/>
    <mergeCell ref="A203:M203"/>
    <mergeCell ref="B202:L202"/>
    <mergeCell ref="M202:N202"/>
    <mergeCell ref="A79:M79"/>
    <mergeCell ref="B80:M80"/>
    <mergeCell ref="A81:N81"/>
    <mergeCell ref="A82:M82"/>
    <mergeCell ref="B86:L86"/>
    <mergeCell ref="M86:N86"/>
    <mergeCell ref="B87:L87"/>
    <mergeCell ref="B197:K197"/>
    <mergeCell ref="B198:N198"/>
    <mergeCell ref="B199:N199"/>
    <mergeCell ref="A200:M200"/>
    <mergeCell ref="B201:L201"/>
    <mergeCell ref="M201:N201"/>
    <mergeCell ref="A194:M194"/>
    <mergeCell ref="L13:M13"/>
    <mergeCell ref="L11:M11"/>
    <mergeCell ref="L12:M12"/>
    <mergeCell ref="L10:M10"/>
    <mergeCell ref="B64:N64"/>
    <mergeCell ref="B70:L70"/>
    <mergeCell ref="M70:N70"/>
    <mergeCell ref="B71:L71"/>
    <mergeCell ref="M87:N87"/>
    <mergeCell ref="A191:M191"/>
    <mergeCell ref="B185:N185"/>
    <mergeCell ref="B186:N186"/>
    <mergeCell ref="B192:L192"/>
    <mergeCell ref="M192:N192"/>
    <mergeCell ref="B193:L193"/>
    <mergeCell ref="M193:N193"/>
    <mergeCell ref="K184:M184"/>
    <mergeCell ref="B187:N187"/>
    <mergeCell ref="A188:M188"/>
    <mergeCell ref="B189:L189"/>
    <mergeCell ref="M189:N189"/>
    <mergeCell ref="B190:L190"/>
    <mergeCell ref="M190:N190"/>
    <mergeCell ref="B180:L180"/>
    <mergeCell ref="M180:N180"/>
    <mergeCell ref="C182:D182"/>
    <mergeCell ref="E182:M182"/>
    <mergeCell ref="L14:M14"/>
    <mergeCell ref="L18:M18"/>
    <mergeCell ref="L16:M16"/>
    <mergeCell ref="L17:M17"/>
    <mergeCell ref="B177:L177"/>
    <mergeCell ref="M177:N177"/>
    <mergeCell ref="M71:N71"/>
    <mergeCell ref="A72:M72"/>
    <mergeCell ref="A88:M88"/>
    <mergeCell ref="B83:L83"/>
    <mergeCell ref="A173:M173"/>
    <mergeCell ref="B174:L174"/>
    <mergeCell ref="M174:N174"/>
    <mergeCell ref="B175:L175"/>
    <mergeCell ref="M175:N175"/>
    <mergeCell ref="A176:M176"/>
    <mergeCell ref="C168:D168"/>
    <mergeCell ref="E168:M168"/>
    <mergeCell ref="A169:M169"/>
    <mergeCell ref="B170:J170"/>
    <mergeCell ref="K170:M170"/>
    <mergeCell ref="B171:N171"/>
    <mergeCell ref="A66:M66"/>
    <mergeCell ref="B67:L67"/>
    <mergeCell ref="M67:N67"/>
    <mergeCell ref="B68:L68"/>
    <mergeCell ref="M68:N68"/>
    <mergeCell ref="A69:M69"/>
    <mergeCell ref="C61:D61"/>
    <mergeCell ref="E61:M61"/>
    <mergeCell ref="A62:M62"/>
    <mergeCell ref="B63:J63"/>
    <mergeCell ref="K63:M63"/>
    <mergeCell ref="B65:N65"/>
    <mergeCell ref="M51:N51"/>
    <mergeCell ref="A52:M52"/>
    <mergeCell ref="C37:D37"/>
    <mergeCell ref="E37:M37"/>
    <mergeCell ref="A38:M38"/>
    <mergeCell ref="B39:J39"/>
    <mergeCell ref="K39:M39"/>
    <mergeCell ref="B40:N40"/>
    <mergeCell ref="A41:M41"/>
    <mergeCell ref="B42:L42"/>
    <mergeCell ref="B58:L58"/>
    <mergeCell ref="M58:N58"/>
    <mergeCell ref="B59:L59"/>
    <mergeCell ref="M59:N59"/>
    <mergeCell ref="A60:M60"/>
    <mergeCell ref="C45:D45"/>
    <mergeCell ref="E45:M45"/>
    <mergeCell ref="M42:N42"/>
    <mergeCell ref="B43:L43"/>
    <mergeCell ref="M43:N43"/>
    <mergeCell ref="A36:N36"/>
    <mergeCell ref="J3:K3"/>
    <mergeCell ref="J23:K23"/>
    <mergeCell ref="C53:D53"/>
    <mergeCell ref="E53:M53"/>
    <mergeCell ref="A54:M54"/>
    <mergeCell ref="B55:J55"/>
    <mergeCell ref="K55:M55"/>
    <mergeCell ref="L6:M6"/>
    <mergeCell ref="L7:M7"/>
    <mergeCell ref="B56:N56"/>
    <mergeCell ref="A57:M57"/>
    <mergeCell ref="A46:M46"/>
    <mergeCell ref="B47:J47"/>
    <mergeCell ref="K47:M47"/>
    <mergeCell ref="B48:N48"/>
    <mergeCell ref="A44:M44"/>
    <mergeCell ref="L21:M21"/>
    <mergeCell ref="C143:D143"/>
    <mergeCell ref="L19:M19"/>
    <mergeCell ref="L20:M20"/>
    <mergeCell ref="E143:M143"/>
    <mergeCell ref="B33:M33"/>
    <mergeCell ref="A49:M49"/>
    <mergeCell ref="M83:N83"/>
    <mergeCell ref="B84:L84"/>
    <mergeCell ref="A34:N34"/>
    <mergeCell ref="M153:N153"/>
    <mergeCell ref="B50:L50"/>
    <mergeCell ref="M50:N50"/>
    <mergeCell ref="A183:M183"/>
    <mergeCell ref="B184:J184"/>
    <mergeCell ref="M84:N84"/>
    <mergeCell ref="A85:M85"/>
    <mergeCell ref="C89:D89"/>
    <mergeCell ref="E89:M89"/>
    <mergeCell ref="L3:M4"/>
    <mergeCell ref="L8:M8"/>
    <mergeCell ref="A152:M152"/>
    <mergeCell ref="A29:N29"/>
    <mergeCell ref="C31:D31"/>
    <mergeCell ref="E31:M31"/>
    <mergeCell ref="B51:L51"/>
    <mergeCell ref="E195:M195"/>
    <mergeCell ref="A90:M90"/>
    <mergeCell ref="B151:N151"/>
    <mergeCell ref="A241:N241"/>
    <mergeCell ref="A144:M144"/>
    <mergeCell ref="A155:M155"/>
    <mergeCell ref="B204:L204"/>
    <mergeCell ref="M204:N204"/>
    <mergeCell ref="B146:N146"/>
    <mergeCell ref="L197:M197"/>
    <mergeCell ref="A196:M196"/>
    <mergeCell ref="A220:M220"/>
    <mergeCell ref="A215:M215"/>
    <mergeCell ref="C195:D195"/>
    <mergeCell ref="N1:N2"/>
    <mergeCell ref="B1:M1"/>
    <mergeCell ref="C2:D2"/>
    <mergeCell ref="E2:M2"/>
    <mergeCell ref="A181:M181"/>
    <mergeCell ref="A35:N35"/>
    <mergeCell ref="L23:M23"/>
    <mergeCell ref="B25:M25"/>
    <mergeCell ref="A28:N28"/>
    <mergeCell ref="A27:N27"/>
    <mergeCell ref="N3:N4"/>
    <mergeCell ref="B3:C4"/>
    <mergeCell ref="L9:M9"/>
    <mergeCell ref="B154:L154"/>
    <mergeCell ref="M154:N154"/>
    <mergeCell ref="B145:K145"/>
    <mergeCell ref="L145:M145"/>
    <mergeCell ref="B153:L153"/>
    <mergeCell ref="A26:N26"/>
    <mergeCell ref="B91:J91"/>
    <mergeCell ref="C207:D207"/>
    <mergeCell ref="E207:M207"/>
    <mergeCell ref="A208:M208"/>
    <mergeCell ref="B209:K209"/>
    <mergeCell ref="L209:M209"/>
    <mergeCell ref="B210:N210"/>
    <mergeCell ref="B214:L214"/>
    <mergeCell ref="M214:N214"/>
    <mergeCell ref="B211:N211"/>
    <mergeCell ref="B213:L213"/>
    <mergeCell ref="M213:N213"/>
  </mergeCells>
  <printOptions/>
  <pageMargins left="0.7874015748031497" right="0.5905511811023623" top="0.7874015748031497" bottom="0.7874015748031497" header="0.5118110236220472" footer="0.5118110236220472"/>
  <pageSetup fitToHeight="4" fitToWidth="1" horizontalDpi="600" verticalDpi="600" orientation="portrait" paperSize="9" scale="70" r:id="rId1"/>
  <headerFooter alignWithMargins="0">
    <oddFooter>&amp;LПСР-2015ч&amp;R&amp;P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Комп</dc:creator>
  <cp:keywords/>
  <dc:description/>
  <cp:lastModifiedBy>Вал</cp:lastModifiedBy>
  <cp:lastPrinted>2015-03-17T12:27:58Z</cp:lastPrinted>
  <dcterms:created xsi:type="dcterms:W3CDTF">2009-03-09T16:23:03Z</dcterms:created>
  <dcterms:modified xsi:type="dcterms:W3CDTF">2015-03-17T13:51:47Z</dcterms:modified>
  <cp:category/>
  <cp:version/>
  <cp:contentType/>
  <cp:contentStatus/>
</cp:coreProperties>
</file>