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35" windowWidth="19980" windowHeight="4140" tabRatio="388"/>
  </bookViews>
  <sheets>
    <sheet name="Группа M" sheetId="1" r:id="rId1"/>
  </sheets>
  <definedNames>
    <definedName name="_xlnm.Print_Area" localSheetId="0">'Группа M'!$A$1:$CY$316</definedName>
  </definedNames>
  <calcPr calcId="145621"/>
</workbook>
</file>

<file path=xl/calcChain.xml><?xml version="1.0" encoding="utf-8"?>
<calcChain xmlns="http://schemas.openxmlformats.org/spreadsheetml/2006/main">
  <c r="F12" i="1" l="1"/>
  <c r="H12" i="1" s="1"/>
  <c r="F13" i="1"/>
  <c r="H13" i="1" s="1"/>
  <c r="F11" i="1"/>
  <c r="H11" i="1" s="1"/>
  <c r="F9" i="1"/>
  <c r="F15" i="1"/>
  <c r="H15" i="1" s="1"/>
  <c r="F16" i="1"/>
  <c r="H16" i="1" s="1"/>
  <c r="F14" i="1"/>
  <c r="H14" i="1" s="1"/>
  <c r="F10" i="1" l="1"/>
  <c r="H10" i="1" s="1"/>
</calcChain>
</file>

<file path=xl/sharedStrings.xml><?xml version="1.0" encoding="utf-8"?>
<sst xmlns="http://schemas.openxmlformats.org/spreadsheetml/2006/main" count="147" uniqueCount="137">
  <si>
    <t>Открытые Всероссийские соревнования по поисково-спасательным работам (приключенческим гонкам) "ПСР-2015ч"</t>
  </si>
  <si>
    <t>№ п/п</t>
  </si>
  <si>
    <t>СВОДНЫЙ ПРОТОКОЛ СОРЕВНОВАНИЙ</t>
  </si>
  <si>
    <t>Место</t>
  </si>
  <si>
    <t>Первый</t>
  </si>
  <si>
    <t>Номер этапа</t>
  </si>
  <si>
    <t>Название этапа</t>
  </si>
  <si>
    <t>Номер тура</t>
  </si>
  <si>
    <t>П Р этапа</t>
  </si>
  <si>
    <t>М Ш этапа</t>
  </si>
  <si>
    <t>Новый год</t>
  </si>
  <si>
    <t>Допуск</t>
  </si>
  <si>
    <t>Прибытие</t>
  </si>
  <si>
    <t>График</t>
  </si>
  <si>
    <t>Мандат</t>
  </si>
  <si>
    <t>Гаджет</t>
  </si>
  <si>
    <t>Спецснаряжение</t>
  </si>
  <si>
    <t>Болельщики</t>
  </si>
  <si>
    <t>Инструктаж</t>
  </si>
  <si>
    <t>Информация</t>
  </si>
  <si>
    <t>Визитка</t>
  </si>
  <si>
    <t>Презентация</t>
  </si>
  <si>
    <t>Эссе</t>
  </si>
  <si>
    <t>Совещание</t>
  </si>
  <si>
    <t>Штраф</t>
  </si>
  <si>
    <t>Сумма баллов</t>
  </si>
  <si>
    <t>(Штраф) Сцена</t>
  </si>
  <si>
    <t xml:space="preserve"> (штраф) доп.участники</t>
  </si>
  <si>
    <t>Маршрут</t>
  </si>
  <si>
    <t>Переправа</t>
  </si>
  <si>
    <t>Спуск</t>
  </si>
  <si>
    <t>Связь</t>
  </si>
  <si>
    <t>( Штраф)Представители</t>
  </si>
  <si>
    <t>Штраф)доп.информация</t>
  </si>
  <si>
    <t>Брифинг</t>
  </si>
  <si>
    <t>Примус</t>
  </si>
  <si>
    <t>Ужин</t>
  </si>
  <si>
    <t>Письмо</t>
  </si>
  <si>
    <t>Фото</t>
  </si>
  <si>
    <t>Совещание 1</t>
  </si>
  <si>
    <t>Штраф 1</t>
  </si>
  <si>
    <t>Представитель</t>
  </si>
  <si>
    <t>Совещание 2</t>
  </si>
  <si>
    <t>Переход 1</t>
  </si>
  <si>
    <t>Переход 2</t>
  </si>
  <si>
    <t>Совещание Лагерь</t>
  </si>
  <si>
    <t>Ночная переправа</t>
  </si>
  <si>
    <t xml:space="preserve"> Лагерь</t>
  </si>
  <si>
    <t>Переход 3</t>
  </si>
  <si>
    <t>Родственники</t>
  </si>
  <si>
    <t>Узлы</t>
  </si>
  <si>
    <t xml:space="preserve">Сцена </t>
  </si>
  <si>
    <t>Пострадавший</t>
  </si>
  <si>
    <t>Знакомый</t>
  </si>
  <si>
    <t>Стрелок</t>
  </si>
  <si>
    <t>Выступление</t>
  </si>
  <si>
    <t>Крокодил</t>
  </si>
  <si>
    <t>Палатка</t>
  </si>
  <si>
    <t>Совещание 3</t>
  </si>
  <si>
    <t>Уборка</t>
  </si>
  <si>
    <t>Совещание 4</t>
  </si>
  <si>
    <t>Доп.участники</t>
  </si>
  <si>
    <t>Фото -Команда</t>
  </si>
  <si>
    <t>Фото - Лица</t>
  </si>
  <si>
    <t>Переход</t>
  </si>
  <si>
    <t>Бревно</t>
  </si>
  <si>
    <t>Эссе праздник</t>
  </si>
  <si>
    <t>Обед</t>
  </si>
  <si>
    <t>Кичмай Переправа</t>
  </si>
  <si>
    <t>Встреча команд</t>
  </si>
  <si>
    <t>Старт - Финиш</t>
  </si>
  <si>
    <t>Поиск пострадавшего</t>
  </si>
  <si>
    <t>Ночной лагерь</t>
  </si>
  <si>
    <t>Совещание 5</t>
  </si>
  <si>
    <t>Встреча</t>
  </si>
  <si>
    <t>Встреча 1</t>
  </si>
  <si>
    <t>Встреча 2</t>
  </si>
  <si>
    <t>Встреча 3</t>
  </si>
  <si>
    <t>Завтрак (представители)</t>
  </si>
  <si>
    <t>Дистанция</t>
  </si>
  <si>
    <t>Закрытие бивуак</t>
  </si>
  <si>
    <t>Совещание 6</t>
  </si>
  <si>
    <t>Встреча 4</t>
  </si>
  <si>
    <t>Штраф 3</t>
  </si>
  <si>
    <t>Штраф 400</t>
  </si>
  <si>
    <t>Штраф 5</t>
  </si>
  <si>
    <t>Штраф 6</t>
  </si>
  <si>
    <t>ГБОУ ДОД ДДЮТ Выборгского района Санкт-Петербурга</t>
  </si>
  <si>
    <t>ФГБОУ ВПО, "Кубанский государственный университет", г. Краснодар</t>
  </si>
  <si>
    <t>Командирующая организация</t>
  </si>
  <si>
    <t>Спутник</t>
  </si>
  <si>
    <t>Муниципальное автономное общеобразовательного учреждения "Медико-биологический лицей" г. Саратова</t>
  </si>
  <si>
    <t>Мордовия</t>
  </si>
  <si>
    <t>Крокус</t>
  </si>
  <si>
    <t>Точка отсчета</t>
  </si>
  <si>
    <t>Медведи</t>
  </si>
  <si>
    <t>Водопад</t>
  </si>
  <si>
    <t>Совещание 7</t>
  </si>
  <si>
    <t>Фото (Переправа)</t>
  </si>
  <si>
    <t>Переход "Путь домой"</t>
  </si>
  <si>
    <t xml:space="preserve">Презентация </t>
  </si>
  <si>
    <t>Штраф 7</t>
  </si>
  <si>
    <t xml:space="preserve">Совещание с представ. </t>
  </si>
  <si>
    <t>Совещание с представ. 2</t>
  </si>
  <si>
    <t>Совещание представ. 3</t>
  </si>
  <si>
    <t>Вотпрос-Ответ</t>
  </si>
  <si>
    <t>Итоговая прзентация</t>
  </si>
  <si>
    <t>Сочинение ПСР</t>
  </si>
  <si>
    <t>Сочинение</t>
  </si>
  <si>
    <t>Название команды</t>
  </si>
  <si>
    <t>Состав команды</t>
  </si>
  <si>
    <t>Класс дистанции</t>
  </si>
  <si>
    <t>% от результата победителя</t>
  </si>
  <si>
    <t>Выполнен-ный норматив</t>
  </si>
  <si>
    <t xml:space="preserve"> по дисциплине: дистанция-комбинированая, код-0840161411Я</t>
  </si>
  <si>
    <t>Главный судья                                                                                          В.Н. Гоголадзе, ССВК, г. Сочи</t>
  </si>
  <si>
    <t>Главный секретарь                                                                                  Л.М. Горбатко, СС1К, г. Сочи</t>
  </si>
  <si>
    <t>Центр "Патриот" г. Нягань</t>
  </si>
  <si>
    <t>ГБПОУ "Коледж связи №54" г. Москва</t>
  </si>
  <si>
    <t>МОУ "Средняя общеобразовательная школа №8" г. Саранск</t>
  </si>
  <si>
    <t xml:space="preserve">ФГБОУ ДОД "Дом детского творчества" г. Бологое, Тверская область </t>
  </si>
  <si>
    <t>Туристско-спортивная федерация г. Сочи</t>
  </si>
  <si>
    <t>МАОУ ДОД МО "Центр "Патриот" г. Нягань, ХМАО-Югра</t>
  </si>
  <si>
    <t>-</t>
  </si>
  <si>
    <t>Квалификационный ранг дистанции: 144,3 баллов.</t>
  </si>
  <si>
    <t>Туристско-краеведческий клуб "ВЕДЫ" г. Саратов</t>
  </si>
  <si>
    <t>Щедров Юрий, Угрюмов Валентин, Новиков Никита, Касимов Алимжон</t>
  </si>
  <si>
    <t>Асташкина Светлана, Гвоздь Даниил, Асташкин Игорь, Курбаков Илья, Маслова Александра, Федосюк Алексей, Филиппов Денис, Шестакова Александра</t>
  </si>
  <si>
    <t>Полухин Антон, Балашов Роман, Семериков Сергей, Иванов Андрей</t>
  </si>
  <si>
    <t>Дугушкина Жанна, Липатова Наталья, Долганин Егор, Беляков Даниил, Тайморзин Илья, Задорожный Евгений, Дроконов Денис, Бубнов Владислав</t>
  </si>
  <si>
    <t>Бобровский Виктор, Любченко Игорь, Кладковая Маргарита, Плешань Денис, Каменева Наталья, Гаджиев Закир</t>
  </si>
  <si>
    <t>Топильский Андрей, Фриновская Влада, Кирьянов Алексей, Волкова Анна, Голосов Роман, Волошин Пётр, Романюк Денис, Грошев Даниил</t>
  </si>
  <si>
    <t>Мищенко Владимир, Климентьев Алексей, Светлов Антон, Яснов Никита, Родичев Кирилл, Векшин Алексей, Петров Алексей, Слесарева Елизавета, Мордовцев Илья</t>
  </si>
  <si>
    <t>Нуржанов Руслан, Калинин Николай, Можога Вадим, Денисов Алексей, Моисеев Александр, Тимаков Евгений, Мовланов Магамед</t>
  </si>
  <si>
    <t>I</t>
  </si>
  <si>
    <t xml:space="preserve">23-28 марта 2015 г.                                                                                                              г. Сочи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</si>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</sst>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Arial Black"/>
      <family val="2"/>
      <charset val="204"/>
    </font>
    <font>
      <sz val="10"/>
      <color rgb="FFFF0000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textRotation="90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" xfId="0" applyFont="1" applyFill="1" applyBorder="1" applyAlignment="1">
      <alignment textRotation="90"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8" fillId="0" borderId="0" xfId="0" applyFont="1" applyBorder="1"/>
    <xf numFmtId="0" fontId="8" fillId="2" borderId="0" xfId="0" applyFont="1" applyFill="1" applyBorder="1"/>
    <xf numFmtId="0" fontId="0" fillId="4" borderId="0" xfId="0" applyFill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A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16"/>
  <sheetViews>
    <sheetView tabSelected="1" zoomScale="90" zoomScaleNormal="90" workbookViewId="0">
      <selection activeCell="D12" sqref="D12"/>
    </sheetView>
  </sheetViews>
  <sheetFormatPr defaultRowHeight="12.75" x14ac:dyDescent="0.2"/>
  <cols>
    <col min="1" max="1" width="4.42578125" customWidth="1"/>
    <col min="2" max="2" width="26" customWidth="1"/>
    <col min="3" max="3" width="40.7109375" customWidth="1"/>
    <col min="4" max="4" width="51.42578125" customWidth="1"/>
    <col min="5" max="6" width="7.140625" customWidth="1"/>
    <col min="7" max="7" width="10" customWidth="1"/>
    <col min="8" max="8" width="11.7109375" customWidth="1"/>
    <col min="9" max="9" width="11" customWidth="1"/>
    <col min="10" max="10" width="1.28515625" customWidth="1"/>
    <col min="11" max="42" width="3.7109375" customWidth="1"/>
    <col min="43" max="45" width="3.7109375" style="13" customWidth="1"/>
    <col min="46" max="49" width="3.7109375" customWidth="1"/>
    <col min="50" max="50" width="3.7109375" style="14" customWidth="1"/>
    <col min="51" max="52" width="3.7109375" customWidth="1"/>
    <col min="53" max="53" width="3.7109375" style="13" customWidth="1"/>
    <col min="54" max="54" width="3.7109375" customWidth="1"/>
    <col min="55" max="56" width="3.7109375" style="17" customWidth="1"/>
    <col min="57" max="91" width="3.7109375" customWidth="1"/>
    <col min="92" max="103" width="4.5703125" customWidth="1"/>
    <col min="104" max="114" width="3.42578125" customWidth="1"/>
  </cols>
  <sheetData>
    <row r="1" spans="1:103" ht="18.7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AP1" s="14"/>
      <c r="AQ1" s="14"/>
      <c r="AR1" s="14"/>
      <c r="AS1" s="14"/>
      <c r="AT1" s="14"/>
      <c r="AU1" s="14"/>
      <c r="AV1" s="14"/>
      <c r="AW1" s="14"/>
      <c r="AY1" s="14"/>
      <c r="AZ1" s="14"/>
      <c r="BA1" s="14"/>
      <c r="BB1" s="14"/>
      <c r="BC1" s="14"/>
      <c r="BD1" s="14"/>
      <c r="BE1" s="14"/>
      <c r="BF1" s="14"/>
    </row>
    <row r="2" spans="1:103" ht="9" customHeight="1" x14ac:dyDescent="0.2">
      <c r="B2" s="59"/>
      <c r="C2" s="59"/>
      <c r="D2" s="22"/>
      <c r="AP2" s="14"/>
      <c r="AQ2" s="14"/>
      <c r="AR2" s="14"/>
      <c r="AS2" s="14"/>
      <c r="AT2" s="14"/>
      <c r="AU2" s="14"/>
      <c r="AV2" s="14"/>
      <c r="AW2" s="14"/>
      <c r="AY2" s="14"/>
      <c r="AZ2" s="14"/>
      <c r="BA2" s="14"/>
      <c r="BB2" s="14"/>
      <c r="BC2" s="14"/>
      <c r="BD2" s="14"/>
      <c r="BE2" s="14"/>
      <c r="BF2" s="14"/>
    </row>
    <row r="3" spans="1:103" ht="23.25" customHeight="1" x14ac:dyDescent="0.45">
      <c r="A3" s="50" t="s">
        <v>2</v>
      </c>
      <c r="B3" s="50"/>
      <c r="C3" s="50"/>
      <c r="D3" s="50"/>
      <c r="E3" s="50"/>
      <c r="F3" s="50"/>
      <c r="G3" s="50"/>
      <c r="H3" s="50"/>
      <c r="I3" s="50"/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AP3" s="14"/>
      <c r="AQ3" s="14"/>
      <c r="AR3" s="14"/>
      <c r="AS3" s="14"/>
      <c r="AT3" s="14"/>
      <c r="AU3" s="14"/>
      <c r="AV3" s="14"/>
      <c r="AW3" s="14"/>
      <c r="AY3" s="14"/>
      <c r="AZ3" s="14"/>
      <c r="BA3" s="14"/>
      <c r="BB3" s="14"/>
      <c r="BC3" s="14"/>
      <c r="BD3" s="14"/>
      <c r="BE3" s="14"/>
      <c r="BF3" s="14"/>
    </row>
    <row r="4" spans="1:103" ht="20.25" customHeight="1" x14ac:dyDescent="0.2">
      <c r="A4" s="49" t="s">
        <v>114</v>
      </c>
      <c r="B4" s="49"/>
      <c r="C4" s="60"/>
      <c r="D4" s="60"/>
      <c r="E4" s="60"/>
      <c r="F4" s="60"/>
      <c r="G4" s="60"/>
      <c r="H4" s="60"/>
      <c r="I4" s="60"/>
      <c r="AP4" s="14"/>
      <c r="AQ4" s="14"/>
      <c r="AR4" s="14"/>
      <c r="AS4" s="14"/>
      <c r="AT4" s="14"/>
      <c r="AU4" s="14"/>
      <c r="AV4" s="14"/>
      <c r="AW4" s="14"/>
      <c r="AY4" s="14"/>
      <c r="AZ4" s="14"/>
      <c r="BA4" s="14"/>
      <c r="BB4" s="14"/>
      <c r="BC4" s="14"/>
      <c r="BD4" s="14"/>
      <c r="BE4" s="14"/>
      <c r="BF4" s="14"/>
    </row>
    <row r="5" spans="1:103" s="7" customFormat="1" ht="18.75" x14ac:dyDescent="0.25">
      <c r="A5" s="51" t="s">
        <v>135</v>
      </c>
      <c r="B5" s="51"/>
      <c r="C5" s="51"/>
      <c r="D5" s="24" t="s">
        <v>124</v>
      </c>
      <c r="E5" s="5"/>
      <c r="F5" s="5"/>
      <c r="G5" s="5"/>
      <c r="H5" s="5"/>
      <c r="I5" s="6" t="s">
        <v>136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103" s="7" customFormat="1" ht="9" customHeight="1" x14ac:dyDescent="0.25"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103" s="3" customFormat="1" ht="39.75" customHeight="1" x14ac:dyDescent="0.2">
      <c r="A7" s="23" t="s">
        <v>1</v>
      </c>
      <c r="B7" s="23" t="s">
        <v>109</v>
      </c>
      <c r="C7" s="23" t="s">
        <v>89</v>
      </c>
      <c r="D7" s="23" t="s">
        <v>110</v>
      </c>
      <c r="E7" s="23" t="s">
        <v>3</v>
      </c>
      <c r="F7" s="23" t="s">
        <v>25</v>
      </c>
      <c r="G7" s="23" t="s">
        <v>111</v>
      </c>
      <c r="H7" s="23" t="s">
        <v>112</v>
      </c>
      <c r="I7" s="23" t="s">
        <v>113</v>
      </c>
      <c r="K7" s="23">
        <v>1</v>
      </c>
      <c r="L7" s="23">
        <v>2</v>
      </c>
      <c r="M7" s="23">
        <v>3</v>
      </c>
      <c r="N7" s="23">
        <v>4</v>
      </c>
      <c r="O7" s="23">
        <v>5</v>
      </c>
      <c r="P7" s="23">
        <v>6</v>
      </c>
      <c r="Q7" s="23">
        <v>7</v>
      </c>
      <c r="R7" s="23">
        <v>8</v>
      </c>
      <c r="S7" s="23">
        <v>9</v>
      </c>
      <c r="T7" s="23">
        <v>10</v>
      </c>
      <c r="U7" s="23">
        <v>11</v>
      </c>
      <c r="V7" s="23">
        <v>12</v>
      </c>
      <c r="W7" s="23">
        <v>13</v>
      </c>
      <c r="X7" s="23">
        <v>14</v>
      </c>
      <c r="Y7" s="23">
        <v>15</v>
      </c>
      <c r="Z7" s="9">
        <v>16</v>
      </c>
      <c r="AA7" s="9">
        <v>16</v>
      </c>
      <c r="AB7" s="9">
        <v>16</v>
      </c>
      <c r="AC7" s="9">
        <v>16</v>
      </c>
      <c r="AD7" s="9">
        <v>16</v>
      </c>
      <c r="AE7" s="9">
        <v>17</v>
      </c>
      <c r="AF7" s="9">
        <v>18</v>
      </c>
      <c r="AG7" s="9">
        <v>18</v>
      </c>
      <c r="AH7" s="9">
        <v>18</v>
      </c>
      <c r="AI7" s="9">
        <v>19</v>
      </c>
      <c r="AJ7" s="9">
        <v>20</v>
      </c>
      <c r="AK7" s="9">
        <v>21</v>
      </c>
      <c r="AL7" s="9">
        <v>22</v>
      </c>
      <c r="AM7" s="9">
        <v>23</v>
      </c>
      <c r="AN7" s="9">
        <v>24</v>
      </c>
      <c r="AO7" s="9">
        <v>25</v>
      </c>
      <c r="AP7" s="9">
        <v>26</v>
      </c>
      <c r="AQ7" s="9">
        <v>27</v>
      </c>
      <c r="AR7" s="9">
        <v>28</v>
      </c>
      <c r="AS7" s="9">
        <v>29</v>
      </c>
      <c r="AT7" s="9">
        <v>30</v>
      </c>
      <c r="AU7" s="9">
        <v>31</v>
      </c>
      <c r="AV7" s="9">
        <v>32</v>
      </c>
      <c r="AW7" s="9">
        <v>33</v>
      </c>
      <c r="AX7" s="9">
        <v>34</v>
      </c>
      <c r="AY7" s="9">
        <v>35</v>
      </c>
      <c r="AZ7" s="9">
        <v>36</v>
      </c>
      <c r="BA7" s="9">
        <v>37</v>
      </c>
      <c r="BB7" s="9">
        <v>38</v>
      </c>
      <c r="BC7" s="9">
        <v>39</v>
      </c>
      <c r="BD7" s="9">
        <v>40</v>
      </c>
      <c r="BE7" s="9">
        <v>41</v>
      </c>
      <c r="BF7" s="9">
        <v>42</v>
      </c>
      <c r="BG7" s="9">
        <v>43</v>
      </c>
      <c r="BH7" s="9">
        <v>44</v>
      </c>
      <c r="BI7" s="9">
        <v>45</v>
      </c>
      <c r="BJ7" s="9">
        <v>46</v>
      </c>
      <c r="BK7" s="9">
        <v>47</v>
      </c>
      <c r="BL7" s="9">
        <v>48</v>
      </c>
      <c r="BM7" s="9">
        <v>49</v>
      </c>
      <c r="BN7" s="9">
        <v>50</v>
      </c>
      <c r="BO7" s="9">
        <v>51</v>
      </c>
      <c r="BP7" s="9">
        <v>52</v>
      </c>
      <c r="BQ7" s="9">
        <v>53</v>
      </c>
      <c r="BR7" s="9">
        <v>54</v>
      </c>
      <c r="BS7" s="9">
        <v>55</v>
      </c>
      <c r="BT7" s="9">
        <v>56</v>
      </c>
      <c r="BU7" s="9">
        <v>57</v>
      </c>
      <c r="BV7" s="9">
        <v>58</v>
      </c>
      <c r="BW7" s="9">
        <v>59</v>
      </c>
      <c r="BX7" s="9">
        <v>60</v>
      </c>
      <c r="BY7" s="9">
        <v>61</v>
      </c>
      <c r="BZ7" s="9">
        <v>62</v>
      </c>
      <c r="CA7" s="9">
        <v>63</v>
      </c>
      <c r="CB7" s="9">
        <v>64</v>
      </c>
      <c r="CC7" s="9">
        <v>65</v>
      </c>
      <c r="CD7" s="9">
        <v>66</v>
      </c>
      <c r="CE7" s="9">
        <v>67</v>
      </c>
      <c r="CF7" s="9">
        <v>68</v>
      </c>
      <c r="CG7" s="9">
        <v>69</v>
      </c>
      <c r="CH7" s="9">
        <v>70</v>
      </c>
      <c r="CI7" s="9">
        <v>71</v>
      </c>
      <c r="CJ7" s="9">
        <v>72</v>
      </c>
      <c r="CK7" s="9">
        <v>73</v>
      </c>
      <c r="CL7" s="9">
        <v>74</v>
      </c>
      <c r="CM7" s="9">
        <v>75</v>
      </c>
      <c r="CN7" s="9">
        <v>76</v>
      </c>
      <c r="CO7" s="9">
        <v>77</v>
      </c>
      <c r="CP7" s="9">
        <v>78</v>
      </c>
      <c r="CQ7" s="9">
        <v>79</v>
      </c>
      <c r="CR7" s="9">
        <v>80</v>
      </c>
      <c r="CS7" s="9">
        <v>81</v>
      </c>
      <c r="CT7" s="9">
        <v>82</v>
      </c>
      <c r="CU7" s="9">
        <v>83</v>
      </c>
      <c r="CV7" s="9">
        <v>84</v>
      </c>
      <c r="CW7" s="9">
        <v>85</v>
      </c>
      <c r="CX7" s="9">
        <v>86</v>
      </c>
      <c r="CY7" s="9">
        <v>87</v>
      </c>
    </row>
    <row r="8" spans="1:103" s="7" customFormat="1" ht="8.25" customHeight="1" x14ac:dyDescent="0.25">
      <c r="A8" s="15"/>
      <c r="B8" s="15"/>
      <c r="C8" s="15"/>
      <c r="D8" s="15"/>
      <c r="E8" s="15"/>
      <c r="F8" s="15"/>
      <c r="G8" s="15"/>
      <c r="H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</row>
    <row r="9" spans="1:103" s="34" customFormat="1" ht="31.5" customHeight="1" x14ac:dyDescent="0.2">
      <c r="A9" s="31">
        <v>1</v>
      </c>
      <c r="B9" s="32" t="s">
        <v>117</v>
      </c>
      <c r="C9" s="33" t="s">
        <v>122</v>
      </c>
      <c r="D9" s="33" t="s">
        <v>126</v>
      </c>
      <c r="E9" s="44">
        <v>1</v>
      </c>
      <c r="F9" s="42">
        <f>SUM(J9:CY9)</f>
        <v>128</v>
      </c>
      <c r="G9" s="40">
        <v>4</v>
      </c>
      <c r="H9" s="40">
        <v>100</v>
      </c>
      <c r="I9" s="40" t="s">
        <v>134</v>
      </c>
      <c r="K9" s="4">
        <v>-10</v>
      </c>
      <c r="L9" s="4">
        <v>0</v>
      </c>
      <c r="M9" s="4">
        <v>-10</v>
      </c>
      <c r="N9" s="4">
        <v>-10</v>
      </c>
      <c r="O9" s="4">
        <v>-10</v>
      </c>
      <c r="P9" s="4">
        <v>0</v>
      </c>
      <c r="Q9" s="4">
        <v>0</v>
      </c>
      <c r="R9" s="4">
        <v>-10</v>
      </c>
      <c r="S9" s="4">
        <v>-10</v>
      </c>
      <c r="T9" s="4">
        <v>-10</v>
      </c>
      <c r="U9" s="4">
        <v>-10</v>
      </c>
      <c r="V9" s="4">
        <v>0</v>
      </c>
      <c r="W9" s="4">
        <v>0</v>
      </c>
      <c r="X9" s="4">
        <v>0</v>
      </c>
      <c r="Y9" s="4">
        <v>0</v>
      </c>
      <c r="Z9" s="30">
        <v>0</v>
      </c>
      <c r="AA9" s="30">
        <v>0</v>
      </c>
      <c r="AB9" s="30">
        <v>0</v>
      </c>
      <c r="AC9" s="30">
        <v>-10</v>
      </c>
      <c r="AD9" s="30">
        <v>0</v>
      </c>
      <c r="AE9" s="35">
        <v>0</v>
      </c>
      <c r="AF9" s="30">
        <v>0</v>
      </c>
      <c r="AG9" s="30">
        <v>0</v>
      </c>
      <c r="AH9" s="30">
        <v>0</v>
      </c>
      <c r="AI9" s="30">
        <v>0</v>
      </c>
      <c r="AJ9" s="30">
        <v>7</v>
      </c>
      <c r="AK9" s="30">
        <v>0</v>
      </c>
      <c r="AL9" s="30">
        <v>0</v>
      </c>
      <c r="AM9" s="30">
        <v>0</v>
      </c>
      <c r="AN9" s="30">
        <v>-10</v>
      </c>
      <c r="AO9" s="30">
        <v>0</v>
      </c>
      <c r="AP9" s="30">
        <v>0</v>
      </c>
      <c r="AQ9" s="30">
        <v>4</v>
      </c>
      <c r="AR9" s="30">
        <v>0</v>
      </c>
      <c r="AS9" s="30">
        <v>0</v>
      </c>
      <c r="AT9" s="30">
        <v>9</v>
      </c>
      <c r="AU9" s="30">
        <v>5</v>
      </c>
      <c r="AV9" s="30">
        <v>9</v>
      </c>
      <c r="AW9" s="30">
        <v>0</v>
      </c>
      <c r="AX9" s="30">
        <v>0</v>
      </c>
      <c r="AY9" s="30">
        <v>0</v>
      </c>
      <c r="AZ9" s="30">
        <v>0</v>
      </c>
      <c r="BA9" s="30">
        <v>-10</v>
      </c>
      <c r="BB9" s="30">
        <v>20</v>
      </c>
      <c r="BC9" s="30">
        <v>-10</v>
      </c>
      <c r="BD9" s="30">
        <v>-10</v>
      </c>
      <c r="BE9" s="30">
        <v>17</v>
      </c>
      <c r="BF9" s="30">
        <v>8</v>
      </c>
      <c r="BG9" s="30">
        <v>0</v>
      </c>
      <c r="BH9" s="30">
        <v>-30</v>
      </c>
      <c r="BI9" s="30">
        <v>0</v>
      </c>
      <c r="BJ9" s="30">
        <v>5</v>
      </c>
      <c r="BK9" s="30">
        <v>-20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101</v>
      </c>
      <c r="BT9" s="30">
        <v>0</v>
      </c>
      <c r="BU9" s="30">
        <v>0</v>
      </c>
      <c r="BV9" s="30">
        <v>-10</v>
      </c>
      <c r="BW9" s="30">
        <v>0</v>
      </c>
      <c r="BX9" s="30">
        <v>-10</v>
      </c>
      <c r="BY9" s="30">
        <v>-10</v>
      </c>
      <c r="BZ9" s="30">
        <v>0</v>
      </c>
      <c r="CA9" s="30">
        <v>61</v>
      </c>
      <c r="CB9" s="30">
        <v>0</v>
      </c>
      <c r="CC9" s="30">
        <v>1</v>
      </c>
      <c r="CD9" s="30">
        <v>0</v>
      </c>
      <c r="CE9" s="30">
        <v>0</v>
      </c>
      <c r="CF9" s="30">
        <v>0</v>
      </c>
      <c r="CG9" s="30">
        <v>5</v>
      </c>
      <c r="CH9" s="30">
        <v>0</v>
      </c>
      <c r="CI9" s="30">
        <v>-24</v>
      </c>
      <c r="CJ9" s="30">
        <v>4</v>
      </c>
      <c r="CK9" s="30">
        <v>0</v>
      </c>
      <c r="CL9" s="30">
        <v>0</v>
      </c>
      <c r="CM9" s="30">
        <v>0</v>
      </c>
      <c r="CN9" s="30">
        <v>200</v>
      </c>
      <c r="CO9" s="21">
        <v>0</v>
      </c>
      <c r="CP9" s="30">
        <v>0</v>
      </c>
      <c r="CQ9" s="30">
        <v>168</v>
      </c>
      <c r="CR9" s="30">
        <v>-20</v>
      </c>
      <c r="CS9" s="30">
        <v>-20</v>
      </c>
      <c r="CT9" s="30">
        <v>-100</v>
      </c>
      <c r="CU9" s="30">
        <v>0</v>
      </c>
      <c r="CV9" s="30">
        <v>-112</v>
      </c>
      <c r="CW9" s="30">
        <v>-10</v>
      </c>
      <c r="CX9" s="30">
        <v>0</v>
      </c>
      <c r="CY9" s="30">
        <v>0</v>
      </c>
    </row>
    <row r="10" spans="1:103" s="34" customFormat="1" ht="47.25" customHeight="1" x14ac:dyDescent="0.2">
      <c r="A10" s="31">
        <v>2</v>
      </c>
      <c r="B10" s="33" t="s">
        <v>125</v>
      </c>
      <c r="C10" s="20" t="s">
        <v>91</v>
      </c>
      <c r="D10" s="20" t="s">
        <v>127</v>
      </c>
      <c r="E10" s="44">
        <v>2</v>
      </c>
      <c r="F10" s="42">
        <f>SUM(J10:CY10)</f>
        <v>234</v>
      </c>
      <c r="G10" s="40">
        <v>4</v>
      </c>
      <c r="H10" s="46">
        <f>F10/1.28</f>
        <v>182.8125</v>
      </c>
      <c r="I10" s="40" t="s">
        <v>123</v>
      </c>
      <c r="K10" s="4">
        <v>-10</v>
      </c>
      <c r="L10" s="4">
        <v>-10</v>
      </c>
      <c r="M10" s="4">
        <v>-10</v>
      </c>
      <c r="N10" s="4">
        <v>-10</v>
      </c>
      <c r="O10" s="4">
        <v>-10</v>
      </c>
      <c r="P10" s="4">
        <v>0</v>
      </c>
      <c r="Q10" s="4">
        <v>0</v>
      </c>
      <c r="R10" s="4">
        <v>-10</v>
      </c>
      <c r="S10" s="4">
        <v>-10</v>
      </c>
      <c r="T10" s="4">
        <v>-10</v>
      </c>
      <c r="U10" s="4">
        <v>-10</v>
      </c>
      <c r="V10" s="4">
        <v>-10</v>
      </c>
      <c r="W10" s="4">
        <v>0</v>
      </c>
      <c r="X10" s="4">
        <v>0</v>
      </c>
      <c r="Y10" s="4">
        <v>0</v>
      </c>
      <c r="Z10" s="30">
        <v>0</v>
      </c>
      <c r="AA10" s="30">
        <v>-10</v>
      </c>
      <c r="AB10" s="30">
        <v>0</v>
      </c>
      <c r="AC10" s="30">
        <v>-10</v>
      </c>
      <c r="AD10" s="30">
        <v>0</v>
      </c>
      <c r="AE10" s="35">
        <v>-10</v>
      </c>
      <c r="AF10" s="30">
        <v>0</v>
      </c>
      <c r="AG10" s="30">
        <v>0</v>
      </c>
      <c r="AH10" s="30">
        <v>0</v>
      </c>
      <c r="AI10" s="30">
        <v>0</v>
      </c>
      <c r="AJ10" s="30">
        <v>8</v>
      </c>
      <c r="AK10" s="30">
        <v>0</v>
      </c>
      <c r="AL10" s="30">
        <v>0</v>
      </c>
      <c r="AM10" s="30">
        <v>-10</v>
      </c>
      <c r="AN10" s="30">
        <v>-10</v>
      </c>
      <c r="AO10" s="30">
        <v>0</v>
      </c>
      <c r="AP10" s="30">
        <v>0</v>
      </c>
      <c r="AQ10" s="30">
        <v>7</v>
      </c>
      <c r="AR10" s="30">
        <v>0</v>
      </c>
      <c r="AS10" s="30">
        <v>0</v>
      </c>
      <c r="AT10" s="30">
        <v>14</v>
      </c>
      <c r="AU10" s="30">
        <v>6</v>
      </c>
      <c r="AV10" s="30">
        <v>10</v>
      </c>
      <c r="AW10" s="30">
        <v>0</v>
      </c>
      <c r="AX10" s="30">
        <v>0</v>
      </c>
      <c r="AY10" s="30">
        <v>0</v>
      </c>
      <c r="AZ10" s="30">
        <v>0</v>
      </c>
      <c r="BA10" s="30">
        <v>-10</v>
      </c>
      <c r="BB10" s="30">
        <v>50</v>
      </c>
      <c r="BC10" s="30">
        <v>-10</v>
      </c>
      <c r="BD10" s="30">
        <v>-10</v>
      </c>
      <c r="BE10" s="30">
        <v>6</v>
      </c>
      <c r="BF10" s="30">
        <v>11</v>
      </c>
      <c r="BG10" s="30">
        <v>0</v>
      </c>
      <c r="BH10" s="30">
        <v>0</v>
      </c>
      <c r="BI10" s="30">
        <v>0</v>
      </c>
      <c r="BJ10" s="30">
        <v>3</v>
      </c>
      <c r="BK10" s="30">
        <v>-20</v>
      </c>
      <c r="BL10" s="30">
        <v>0</v>
      </c>
      <c r="BM10" s="30">
        <v>0</v>
      </c>
      <c r="BN10" s="30">
        <v>0</v>
      </c>
      <c r="BO10" s="30">
        <v>-15</v>
      </c>
      <c r="BP10" s="30">
        <v>0</v>
      </c>
      <c r="BQ10" s="30">
        <v>0</v>
      </c>
      <c r="BR10" s="30">
        <v>10</v>
      </c>
      <c r="BS10" s="30">
        <v>137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-10</v>
      </c>
      <c r="BZ10" s="30">
        <v>0</v>
      </c>
      <c r="CA10" s="30">
        <v>75</v>
      </c>
      <c r="CB10" s="30">
        <v>0</v>
      </c>
      <c r="CC10" s="30">
        <v>2</v>
      </c>
      <c r="CD10" s="30">
        <v>0</v>
      </c>
      <c r="CE10" s="30">
        <v>0</v>
      </c>
      <c r="CF10" s="30">
        <v>0</v>
      </c>
      <c r="CG10" s="30">
        <v>6</v>
      </c>
      <c r="CH10" s="30">
        <v>10</v>
      </c>
      <c r="CI10" s="30">
        <v>-24</v>
      </c>
      <c r="CJ10" s="30">
        <v>24</v>
      </c>
      <c r="CK10" s="30">
        <v>0</v>
      </c>
      <c r="CL10" s="30">
        <v>0</v>
      </c>
      <c r="CM10" s="30">
        <v>0</v>
      </c>
      <c r="CN10" s="30">
        <v>200</v>
      </c>
      <c r="CO10" s="21">
        <v>0</v>
      </c>
      <c r="CP10" s="30">
        <v>0</v>
      </c>
      <c r="CQ10" s="30">
        <v>198</v>
      </c>
      <c r="CR10" s="30">
        <v>-30</v>
      </c>
      <c r="CS10" s="30">
        <v>-20</v>
      </c>
      <c r="CT10" s="30">
        <v>-100</v>
      </c>
      <c r="CU10" s="30">
        <v>-20</v>
      </c>
      <c r="CV10" s="30">
        <v>-114</v>
      </c>
      <c r="CW10" s="30">
        <v>-10</v>
      </c>
      <c r="CX10" s="30">
        <v>0</v>
      </c>
      <c r="CY10" s="30">
        <v>0</v>
      </c>
    </row>
    <row r="11" spans="1:103" s="34" customFormat="1" ht="28.5" customHeight="1" x14ac:dyDescent="0.2">
      <c r="A11" s="31">
        <v>3</v>
      </c>
      <c r="B11" s="20" t="s">
        <v>90</v>
      </c>
      <c r="C11" s="33" t="s">
        <v>121</v>
      </c>
      <c r="D11" s="33" t="s">
        <v>128</v>
      </c>
      <c r="E11" s="44">
        <v>3</v>
      </c>
      <c r="F11" s="42">
        <f>SUM(J11:CY11)</f>
        <v>318</v>
      </c>
      <c r="G11" s="40">
        <v>4</v>
      </c>
      <c r="H11" s="46">
        <f t="shared" ref="H11:H16" si="0">F11/1.28</f>
        <v>248.4375</v>
      </c>
      <c r="I11" s="40" t="s">
        <v>123</v>
      </c>
      <c r="K11" s="4">
        <v>0</v>
      </c>
      <c r="L11" s="4">
        <v>0</v>
      </c>
      <c r="M11" s="4">
        <v>-10</v>
      </c>
      <c r="N11" s="4">
        <v>-10</v>
      </c>
      <c r="O11" s="4">
        <v>-10</v>
      </c>
      <c r="P11" s="4">
        <v>0</v>
      </c>
      <c r="Q11" s="4">
        <v>-10</v>
      </c>
      <c r="R11" s="4">
        <v>-10</v>
      </c>
      <c r="S11" s="4">
        <v>-3</v>
      </c>
      <c r="T11" s="4">
        <v>-10</v>
      </c>
      <c r="U11" s="4">
        <v>-10</v>
      </c>
      <c r="V11" s="4">
        <v>0</v>
      </c>
      <c r="W11" s="4">
        <v>0</v>
      </c>
      <c r="X11" s="4">
        <v>0</v>
      </c>
      <c r="Y11" s="4">
        <v>0</v>
      </c>
      <c r="Z11" s="30">
        <v>0</v>
      </c>
      <c r="AA11" s="30">
        <v>-10</v>
      </c>
      <c r="AB11" s="30">
        <v>0</v>
      </c>
      <c r="AC11" s="30">
        <v>-10</v>
      </c>
      <c r="AD11" s="30">
        <v>0</v>
      </c>
      <c r="AE11" s="35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5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5</v>
      </c>
      <c r="AR11" s="30">
        <v>0</v>
      </c>
      <c r="AS11" s="30">
        <v>0</v>
      </c>
      <c r="AT11" s="30">
        <v>10</v>
      </c>
      <c r="AU11" s="30">
        <v>3</v>
      </c>
      <c r="AV11" s="30">
        <v>8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20</v>
      </c>
      <c r="BC11" s="30">
        <v>-10</v>
      </c>
      <c r="BD11" s="30"/>
      <c r="BE11" s="30">
        <v>10</v>
      </c>
      <c r="BF11" s="30">
        <v>8</v>
      </c>
      <c r="BG11" s="30">
        <v>0</v>
      </c>
      <c r="BH11" s="30">
        <v>-30</v>
      </c>
      <c r="BI11" s="30">
        <v>0</v>
      </c>
      <c r="BJ11" s="30">
        <v>6</v>
      </c>
      <c r="BK11" s="30">
        <v>-20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143</v>
      </c>
      <c r="BT11" s="30">
        <v>0</v>
      </c>
      <c r="BU11" s="30">
        <v>0</v>
      </c>
      <c r="BV11" s="30">
        <v>0</v>
      </c>
      <c r="BW11" s="30">
        <v>10</v>
      </c>
      <c r="BX11" s="30">
        <v>0</v>
      </c>
      <c r="BY11" s="30">
        <v>0</v>
      </c>
      <c r="BZ11" s="30">
        <v>0</v>
      </c>
      <c r="CA11" s="30">
        <v>61</v>
      </c>
      <c r="CB11" s="30">
        <v>0</v>
      </c>
      <c r="CC11" s="30">
        <v>2</v>
      </c>
      <c r="CD11" s="30">
        <v>0</v>
      </c>
      <c r="CE11" s="30">
        <v>0</v>
      </c>
      <c r="CF11" s="30">
        <v>0</v>
      </c>
      <c r="CG11" s="30">
        <v>6</v>
      </c>
      <c r="CH11" s="30">
        <v>0</v>
      </c>
      <c r="CI11" s="30">
        <v>-22</v>
      </c>
      <c r="CJ11" s="30">
        <v>33</v>
      </c>
      <c r="CK11" s="30">
        <v>0</v>
      </c>
      <c r="CL11" s="30">
        <v>0</v>
      </c>
      <c r="CM11" s="30">
        <v>0</v>
      </c>
      <c r="CN11" s="30">
        <v>200</v>
      </c>
      <c r="CO11" s="21">
        <v>-10</v>
      </c>
      <c r="CP11" s="30">
        <v>0</v>
      </c>
      <c r="CQ11" s="30">
        <v>194</v>
      </c>
      <c r="CR11" s="30">
        <v>-30</v>
      </c>
      <c r="CS11" s="30">
        <v>-20</v>
      </c>
      <c r="CT11" s="30">
        <v>-100</v>
      </c>
      <c r="CU11" s="30">
        <v>0</v>
      </c>
      <c r="CV11" s="30">
        <v>-61</v>
      </c>
      <c r="CW11" s="30">
        <v>-10</v>
      </c>
      <c r="CX11" s="30">
        <v>0</v>
      </c>
      <c r="CY11" s="30">
        <v>0</v>
      </c>
    </row>
    <row r="12" spans="1:103" s="34" customFormat="1" ht="43.5" customHeight="1" x14ac:dyDescent="0.2">
      <c r="A12" s="31">
        <v>4</v>
      </c>
      <c r="B12" s="32" t="s">
        <v>92</v>
      </c>
      <c r="C12" s="33" t="s">
        <v>119</v>
      </c>
      <c r="D12" s="33" t="s">
        <v>129</v>
      </c>
      <c r="E12" s="44">
        <v>4</v>
      </c>
      <c r="F12" s="42">
        <f>SUM(J12:CY12)</f>
        <v>320</v>
      </c>
      <c r="G12" s="40">
        <v>4</v>
      </c>
      <c r="H12" s="46">
        <f t="shared" si="0"/>
        <v>250</v>
      </c>
      <c r="I12" s="40" t="s">
        <v>123</v>
      </c>
      <c r="K12" s="4">
        <v>-10</v>
      </c>
      <c r="L12" s="4">
        <v>0</v>
      </c>
      <c r="M12" s="4">
        <v>-10</v>
      </c>
      <c r="N12" s="4">
        <v>-10</v>
      </c>
      <c r="O12" s="4">
        <v>-10</v>
      </c>
      <c r="P12" s="4">
        <v>0</v>
      </c>
      <c r="Q12" s="4">
        <v>0</v>
      </c>
      <c r="R12" s="4">
        <v>-10</v>
      </c>
      <c r="S12" s="4">
        <v>-6</v>
      </c>
      <c r="T12" s="4">
        <v>-10</v>
      </c>
      <c r="U12" s="4">
        <v>-10</v>
      </c>
      <c r="V12" s="4">
        <v>-10</v>
      </c>
      <c r="W12" s="4">
        <v>0</v>
      </c>
      <c r="X12" s="4">
        <v>-10</v>
      </c>
      <c r="Y12" s="4">
        <v>0</v>
      </c>
      <c r="Z12" s="30">
        <v>0</v>
      </c>
      <c r="AA12" s="30">
        <v>-10</v>
      </c>
      <c r="AB12" s="30">
        <v>0</v>
      </c>
      <c r="AC12" s="30">
        <v>-10</v>
      </c>
      <c r="AD12" s="30">
        <v>0</v>
      </c>
      <c r="AE12" s="35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13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7</v>
      </c>
      <c r="AR12" s="30">
        <v>0</v>
      </c>
      <c r="AS12" s="30">
        <v>0</v>
      </c>
      <c r="AT12" s="30">
        <v>18</v>
      </c>
      <c r="AU12" s="30">
        <v>8</v>
      </c>
      <c r="AV12" s="30">
        <v>16</v>
      </c>
      <c r="AW12" s="30">
        <v>0</v>
      </c>
      <c r="AX12" s="30">
        <v>0</v>
      </c>
      <c r="AY12" s="30">
        <v>0</v>
      </c>
      <c r="AZ12" s="30">
        <v>0</v>
      </c>
      <c r="BA12" s="30">
        <v>-10</v>
      </c>
      <c r="BB12" s="30">
        <v>60</v>
      </c>
      <c r="BC12" s="30">
        <v>-10</v>
      </c>
      <c r="BD12" s="30">
        <v>0</v>
      </c>
      <c r="BE12" s="30">
        <v>5</v>
      </c>
      <c r="BF12" s="30">
        <v>15</v>
      </c>
      <c r="BG12" s="30">
        <v>0</v>
      </c>
      <c r="BH12" s="30">
        <v>-30</v>
      </c>
      <c r="BI12" s="30">
        <v>0</v>
      </c>
      <c r="BJ12" s="30">
        <v>9</v>
      </c>
      <c r="BK12" s="30">
        <v>-20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-10</v>
      </c>
      <c r="BR12" s="30">
        <v>10</v>
      </c>
      <c r="BS12" s="30">
        <v>151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20</v>
      </c>
      <c r="CA12" s="30">
        <v>83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2</v>
      </c>
      <c r="CH12" s="30">
        <v>0</v>
      </c>
      <c r="CI12" s="30">
        <v>-24</v>
      </c>
      <c r="CJ12" s="30">
        <v>15</v>
      </c>
      <c r="CK12" s="30">
        <v>0</v>
      </c>
      <c r="CL12" s="30">
        <v>0</v>
      </c>
      <c r="CM12" s="30">
        <v>0</v>
      </c>
      <c r="CN12" s="30">
        <v>200</v>
      </c>
      <c r="CO12" s="21">
        <v>0</v>
      </c>
      <c r="CP12" s="30">
        <v>0</v>
      </c>
      <c r="CQ12" s="30">
        <v>168</v>
      </c>
      <c r="CR12" s="30">
        <v>-30</v>
      </c>
      <c r="CS12" s="30">
        <v>-20</v>
      </c>
      <c r="CT12" s="30">
        <v>-100</v>
      </c>
      <c r="CU12" s="30">
        <v>-20</v>
      </c>
      <c r="CV12" s="30">
        <v>-80</v>
      </c>
      <c r="CW12" s="30">
        <v>-10</v>
      </c>
      <c r="CX12" s="30">
        <v>0</v>
      </c>
      <c r="CY12" s="30">
        <v>0</v>
      </c>
    </row>
    <row r="13" spans="1:103" s="34" customFormat="1" ht="44.25" customHeight="1" x14ac:dyDescent="0.2">
      <c r="A13" s="31">
        <v>5</v>
      </c>
      <c r="B13" s="32" t="s">
        <v>93</v>
      </c>
      <c r="C13" s="33" t="s">
        <v>88</v>
      </c>
      <c r="D13" s="33" t="s">
        <v>130</v>
      </c>
      <c r="E13" s="44">
        <v>5</v>
      </c>
      <c r="F13" s="42">
        <f>SUM(J13:CY13)</f>
        <v>608</v>
      </c>
      <c r="G13" s="40">
        <v>4</v>
      </c>
      <c r="H13" s="46">
        <f t="shared" si="0"/>
        <v>475</v>
      </c>
      <c r="I13" s="40" t="s">
        <v>123</v>
      </c>
      <c r="K13" s="4">
        <v>0</v>
      </c>
      <c r="L13" s="4">
        <v>0</v>
      </c>
      <c r="M13" s="4">
        <v>-10</v>
      </c>
      <c r="N13" s="4">
        <v>-10</v>
      </c>
      <c r="O13" s="4">
        <v>-10</v>
      </c>
      <c r="P13" s="4">
        <v>0</v>
      </c>
      <c r="Q13" s="4">
        <v>0</v>
      </c>
      <c r="R13" s="4">
        <v>-10</v>
      </c>
      <c r="S13" s="4">
        <v>-5</v>
      </c>
      <c r="T13" s="4">
        <v>-10</v>
      </c>
      <c r="U13" s="4">
        <v>20</v>
      </c>
      <c r="V13" s="4">
        <v>0</v>
      </c>
      <c r="W13" s="4">
        <v>-10</v>
      </c>
      <c r="X13" s="4">
        <v>-10</v>
      </c>
      <c r="Y13" s="4">
        <v>0</v>
      </c>
      <c r="Z13" s="30">
        <v>0</v>
      </c>
      <c r="AA13" s="30">
        <v>-10</v>
      </c>
      <c r="AB13" s="30">
        <v>10</v>
      </c>
      <c r="AC13" s="30">
        <v>-10</v>
      </c>
      <c r="AD13" s="30">
        <v>0</v>
      </c>
      <c r="AE13" s="35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16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6</v>
      </c>
      <c r="AR13" s="30">
        <v>0</v>
      </c>
      <c r="AS13" s="30">
        <v>0</v>
      </c>
      <c r="AT13" s="30">
        <v>11</v>
      </c>
      <c r="AU13" s="30">
        <v>5</v>
      </c>
      <c r="AV13" s="30">
        <v>8</v>
      </c>
      <c r="AW13" s="30">
        <v>0</v>
      </c>
      <c r="AX13" s="30">
        <v>0</v>
      </c>
      <c r="AY13" s="30">
        <v>20</v>
      </c>
      <c r="AZ13" s="30">
        <v>0</v>
      </c>
      <c r="BA13" s="30">
        <v>0</v>
      </c>
      <c r="BB13" s="30">
        <v>40</v>
      </c>
      <c r="BC13" s="30">
        <v>-10</v>
      </c>
      <c r="BD13" s="30">
        <v>0</v>
      </c>
      <c r="BE13" s="30">
        <v>11</v>
      </c>
      <c r="BF13" s="30">
        <v>14</v>
      </c>
      <c r="BG13" s="30">
        <v>0</v>
      </c>
      <c r="BH13" s="30">
        <v>0</v>
      </c>
      <c r="BI13" s="30">
        <v>20</v>
      </c>
      <c r="BJ13" s="30">
        <v>3</v>
      </c>
      <c r="BK13" s="30">
        <v>-20</v>
      </c>
      <c r="BL13" s="30">
        <v>0</v>
      </c>
      <c r="BM13" s="30">
        <v>0</v>
      </c>
      <c r="BN13" s="30">
        <v>0</v>
      </c>
      <c r="BO13" s="30">
        <v>-10</v>
      </c>
      <c r="BP13" s="30">
        <v>0</v>
      </c>
      <c r="BQ13" s="30">
        <v>0</v>
      </c>
      <c r="BR13" s="30">
        <v>10</v>
      </c>
      <c r="BS13" s="30">
        <v>131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200</v>
      </c>
      <c r="CB13" s="30">
        <v>0</v>
      </c>
      <c r="CC13" s="30">
        <v>2</v>
      </c>
      <c r="CD13" s="30">
        <v>0</v>
      </c>
      <c r="CE13" s="30">
        <v>0</v>
      </c>
      <c r="CF13" s="30">
        <v>0</v>
      </c>
      <c r="CG13" s="30">
        <v>2</v>
      </c>
      <c r="CH13" s="30">
        <v>0</v>
      </c>
      <c r="CI13" s="30">
        <v>-24</v>
      </c>
      <c r="CJ13" s="30">
        <v>39</v>
      </c>
      <c r="CK13" s="30">
        <v>0</v>
      </c>
      <c r="CL13" s="30">
        <v>0</v>
      </c>
      <c r="CM13" s="30">
        <v>10</v>
      </c>
      <c r="CN13" s="30">
        <v>200</v>
      </c>
      <c r="CO13" s="21">
        <v>0</v>
      </c>
      <c r="CP13" s="30">
        <v>0</v>
      </c>
      <c r="CQ13" s="30">
        <v>195</v>
      </c>
      <c r="CR13" s="30">
        <v>-20</v>
      </c>
      <c r="CS13" s="30">
        <v>-20</v>
      </c>
      <c r="CT13" s="30">
        <v>-100</v>
      </c>
      <c r="CU13" s="30">
        <v>0</v>
      </c>
      <c r="CV13" s="30">
        <v>-56</v>
      </c>
      <c r="CW13" s="30">
        <v>-10</v>
      </c>
      <c r="CX13" s="30">
        <v>0</v>
      </c>
      <c r="CY13" s="30">
        <v>0</v>
      </c>
    </row>
    <row r="14" spans="1:103" s="34" customFormat="1" ht="48" customHeight="1" x14ac:dyDescent="0.2">
      <c r="A14" s="31">
        <v>6</v>
      </c>
      <c r="B14" s="20" t="s">
        <v>87</v>
      </c>
      <c r="C14" s="20" t="s">
        <v>87</v>
      </c>
      <c r="D14" s="20" t="s">
        <v>131</v>
      </c>
      <c r="E14" s="44">
        <v>6</v>
      </c>
      <c r="F14" s="42">
        <f>SUM(J14:CY14)</f>
        <v>1040</v>
      </c>
      <c r="G14" s="40">
        <v>4</v>
      </c>
      <c r="H14" s="46">
        <f t="shared" si="0"/>
        <v>812.5</v>
      </c>
      <c r="I14" s="40" t="s">
        <v>123</v>
      </c>
      <c r="K14" s="4">
        <v>0</v>
      </c>
      <c r="L14" s="4">
        <v>0</v>
      </c>
      <c r="M14" s="4">
        <v>-10</v>
      </c>
      <c r="N14" s="4">
        <v>-10</v>
      </c>
      <c r="O14" s="4">
        <v>-10</v>
      </c>
      <c r="P14" s="4">
        <v>30</v>
      </c>
      <c r="Q14" s="4">
        <v>0</v>
      </c>
      <c r="R14" s="4">
        <v>-10</v>
      </c>
      <c r="S14" s="4">
        <v>-4</v>
      </c>
      <c r="T14" s="4">
        <v>-10</v>
      </c>
      <c r="U14" s="4">
        <v>20</v>
      </c>
      <c r="V14" s="4">
        <v>0</v>
      </c>
      <c r="W14" s="4">
        <v>0</v>
      </c>
      <c r="X14" s="4">
        <v>-10</v>
      </c>
      <c r="Y14" s="4">
        <v>0</v>
      </c>
      <c r="Z14" s="30">
        <v>0</v>
      </c>
      <c r="AA14" s="30">
        <v>-10</v>
      </c>
      <c r="AB14" s="30">
        <v>0</v>
      </c>
      <c r="AC14" s="30">
        <v>-10</v>
      </c>
      <c r="AD14" s="30">
        <v>0</v>
      </c>
      <c r="AE14" s="35">
        <v>0</v>
      </c>
      <c r="AF14" s="30">
        <v>0</v>
      </c>
      <c r="AG14" s="30">
        <v>50</v>
      </c>
      <c r="AH14" s="30">
        <v>0</v>
      </c>
      <c r="AI14" s="30">
        <v>0</v>
      </c>
      <c r="AJ14" s="30">
        <v>12</v>
      </c>
      <c r="AK14" s="30">
        <v>0</v>
      </c>
      <c r="AL14" s="30">
        <v>0</v>
      </c>
      <c r="AM14" s="30">
        <v>0</v>
      </c>
      <c r="AN14" s="30">
        <v>-10</v>
      </c>
      <c r="AO14" s="30">
        <v>0</v>
      </c>
      <c r="AP14" s="30">
        <v>200</v>
      </c>
      <c r="AQ14" s="30">
        <v>6</v>
      </c>
      <c r="AR14" s="30">
        <v>0</v>
      </c>
      <c r="AS14" s="30">
        <v>0</v>
      </c>
      <c r="AT14" s="30">
        <v>21</v>
      </c>
      <c r="AU14" s="30">
        <v>7</v>
      </c>
      <c r="AV14" s="30">
        <v>27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-10</v>
      </c>
      <c r="BD14" s="30">
        <v>0</v>
      </c>
      <c r="BE14" s="30">
        <v>19</v>
      </c>
      <c r="BF14" s="30">
        <v>15</v>
      </c>
      <c r="BG14" s="30">
        <v>0</v>
      </c>
      <c r="BH14" s="30">
        <v>-50</v>
      </c>
      <c r="BI14" s="30">
        <v>0</v>
      </c>
      <c r="BJ14" s="30">
        <v>6</v>
      </c>
      <c r="BK14" s="30">
        <v>-20</v>
      </c>
      <c r="BL14" s="30">
        <v>0</v>
      </c>
      <c r="BM14" s="30">
        <v>0</v>
      </c>
      <c r="BN14" s="30">
        <v>0</v>
      </c>
      <c r="BO14" s="30">
        <v>-10</v>
      </c>
      <c r="BP14" s="30">
        <v>0</v>
      </c>
      <c r="BQ14" s="30">
        <v>-10</v>
      </c>
      <c r="BR14" s="30">
        <v>10</v>
      </c>
      <c r="BS14" s="30">
        <v>150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200</v>
      </c>
      <c r="CB14" s="30">
        <v>10</v>
      </c>
      <c r="CC14" s="30">
        <v>10</v>
      </c>
      <c r="CD14" s="30">
        <v>0</v>
      </c>
      <c r="CE14" s="30">
        <v>0</v>
      </c>
      <c r="CF14" s="30">
        <v>0</v>
      </c>
      <c r="CG14" s="30">
        <v>5</v>
      </c>
      <c r="CH14" s="30">
        <v>0</v>
      </c>
      <c r="CI14" s="30">
        <v>-24</v>
      </c>
      <c r="CJ14" s="30">
        <v>30</v>
      </c>
      <c r="CK14" s="30">
        <v>0</v>
      </c>
      <c r="CL14" s="30">
        <v>0</v>
      </c>
      <c r="CM14" s="30">
        <v>0</v>
      </c>
      <c r="CN14" s="30">
        <v>400</v>
      </c>
      <c r="CO14" s="21">
        <v>10</v>
      </c>
      <c r="CP14" s="30">
        <v>-10</v>
      </c>
      <c r="CQ14" s="30">
        <v>198</v>
      </c>
      <c r="CR14" s="30">
        <v>-20</v>
      </c>
      <c r="CS14" s="30">
        <v>-20</v>
      </c>
      <c r="CT14" s="30">
        <v>-100</v>
      </c>
      <c r="CU14" s="30">
        <v>0</v>
      </c>
      <c r="CV14" s="30">
        <v>-18</v>
      </c>
      <c r="CW14" s="30">
        <v>-10</v>
      </c>
      <c r="CX14" s="30">
        <v>0</v>
      </c>
      <c r="CY14" s="30">
        <v>0</v>
      </c>
    </row>
    <row r="15" spans="1:103" s="72" customFormat="1" ht="57" customHeight="1" x14ac:dyDescent="0.2">
      <c r="A15" s="65">
        <v>7</v>
      </c>
      <c r="B15" s="66" t="s">
        <v>94</v>
      </c>
      <c r="C15" s="67" t="s">
        <v>120</v>
      </c>
      <c r="D15" s="67" t="s">
        <v>132</v>
      </c>
      <c r="E15" s="68">
        <v>7</v>
      </c>
      <c r="F15" s="69">
        <f>SUM(J15:CY15)</f>
        <v>2014</v>
      </c>
      <c r="G15" s="70">
        <v>3</v>
      </c>
      <c r="H15" s="71">
        <f t="shared" si="0"/>
        <v>1573.4375</v>
      </c>
      <c r="I15" s="70" t="s">
        <v>123</v>
      </c>
      <c r="K15" s="73">
        <v>0</v>
      </c>
      <c r="L15" s="73">
        <v>0</v>
      </c>
      <c r="M15" s="73">
        <v>-10</v>
      </c>
      <c r="N15" s="73">
        <v>-10</v>
      </c>
      <c r="O15" s="73">
        <v>-10</v>
      </c>
      <c r="P15" s="73">
        <v>30</v>
      </c>
      <c r="Q15" s="73">
        <v>-10</v>
      </c>
      <c r="R15" s="73">
        <v>-10</v>
      </c>
      <c r="S15" s="73">
        <v>-2</v>
      </c>
      <c r="T15" s="73">
        <v>-10</v>
      </c>
      <c r="U15" s="73">
        <v>20</v>
      </c>
      <c r="V15" s="73">
        <v>0</v>
      </c>
      <c r="W15" s="73">
        <v>0</v>
      </c>
      <c r="X15" s="73">
        <v>10</v>
      </c>
      <c r="Y15" s="73">
        <v>0</v>
      </c>
      <c r="Z15" s="73">
        <v>0</v>
      </c>
      <c r="AA15" s="73">
        <v>-10</v>
      </c>
      <c r="AB15" s="73">
        <v>0</v>
      </c>
      <c r="AC15" s="73">
        <v>-10</v>
      </c>
      <c r="AD15" s="73">
        <v>0</v>
      </c>
      <c r="AE15" s="74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14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15</v>
      </c>
      <c r="AR15" s="73">
        <v>0</v>
      </c>
      <c r="AS15" s="73">
        <v>0</v>
      </c>
      <c r="AT15" s="73">
        <v>22</v>
      </c>
      <c r="AU15" s="73">
        <v>14</v>
      </c>
      <c r="AV15" s="73">
        <v>11</v>
      </c>
      <c r="AW15" s="73">
        <v>100</v>
      </c>
      <c r="AX15" s="73">
        <v>10</v>
      </c>
      <c r="AY15" s="73">
        <v>0</v>
      </c>
      <c r="AZ15" s="73">
        <v>0</v>
      </c>
      <c r="BA15" s="73">
        <v>-10</v>
      </c>
      <c r="BB15" s="73">
        <v>0</v>
      </c>
      <c r="BC15" s="73">
        <v>-10</v>
      </c>
      <c r="BD15" s="73">
        <v>0</v>
      </c>
      <c r="BE15" s="73">
        <v>12</v>
      </c>
      <c r="BF15" s="73">
        <v>11</v>
      </c>
      <c r="BG15" s="73">
        <v>0</v>
      </c>
      <c r="BH15" s="73">
        <v>-30</v>
      </c>
      <c r="BI15" s="73">
        <v>0</v>
      </c>
      <c r="BJ15" s="73">
        <v>12</v>
      </c>
      <c r="BK15" s="73">
        <v>-20</v>
      </c>
      <c r="BL15" s="73">
        <v>0</v>
      </c>
      <c r="BM15" s="73">
        <v>0</v>
      </c>
      <c r="BN15" s="73">
        <v>0</v>
      </c>
      <c r="BO15" s="73">
        <v>-5</v>
      </c>
      <c r="BP15" s="73">
        <v>0</v>
      </c>
      <c r="BQ15" s="73">
        <v>0</v>
      </c>
      <c r="BR15" s="73">
        <v>10</v>
      </c>
      <c r="BS15" s="73">
        <v>360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10</v>
      </c>
      <c r="BZ15" s="73">
        <v>0</v>
      </c>
      <c r="CA15" s="73">
        <v>75</v>
      </c>
      <c r="CB15" s="73">
        <v>20</v>
      </c>
      <c r="CC15" s="73">
        <v>1</v>
      </c>
      <c r="CD15" s="73">
        <v>0</v>
      </c>
      <c r="CE15" s="73">
        <v>0</v>
      </c>
      <c r="CF15" s="73">
        <v>0</v>
      </c>
      <c r="CG15" s="73">
        <v>5</v>
      </c>
      <c r="CH15" s="73">
        <v>0</v>
      </c>
      <c r="CI15" s="73">
        <v>-25</v>
      </c>
      <c r="CJ15" s="73">
        <v>45</v>
      </c>
      <c r="CK15" s="73">
        <v>0</v>
      </c>
      <c r="CL15" s="73">
        <v>0</v>
      </c>
      <c r="CM15" s="73">
        <v>0</v>
      </c>
      <c r="CN15" s="73">
        <v>400</v>
      </c>
      <c r="CO15" s="75">
        <v>10</v>
      </c>
      <c r="CP15" s="73">
        <v>-10</v>
      </c>
      <c r="CQ15" s="73">
        <v>1040</v>
      </c>
      <c r="CR15" s="73">
        <v>-30</v>
      </c>
      <c r="CS15" s="73">
        <v>0</v>
      </c>
      <c r="CT15" s="73">
        <v>0</v>
      </c>
      <c r="CU15" s="73">
        <v>0</v>
      </c>
      <c r="CV15" s="73">
        <v>-21</v>
      </c>
      <c r="CW15" s="73">
        <v>0</v>
      </c>
      <c r="CX15" s="73">
        <v>0</v>
      </c>
      <c r="CY15" s="73">
        <v>0</v>
      </c>
    </row>
    <row r="16" spans="1:103" s="38" customFormat="1" ht="53.25" customHeight="1" x14ac:dyDescent="0.2">
      <c r="A16" s="31">
        <v>8</v>
      </c>
      <c r="B16" s="36" t="s">
        <v>95</v>
      </c>
      <c r="C16" s="37" t="s">
        <v>118</v>
      </c>
      <c r="D16" s="37" t="s">
        <v>133</v>
      </c>
      <c r="E16" s="45">
        <v>8</v>
      </c>
      <c r="F16" s="43">
        <f>SUM(J16:CY16)</f>
        <v>3053</v>
      </c>
      <c r="G16" s="41">
        <v>1</v>
      </c>
      <c r="H16" s="46">
        <f t="shared" si="0"/>
        <v>2385.15625</v>
      </c>
      <c r="I16" s="41" t="s">
        <v>123</v>
      </c>
      <c r="K16" s="30">
        <v>0</v>
      </c>
      <c r="L16" s="30">
        <v>0</v>
      </c>
      <c r="M16" s="30">
        <v>-10</v>
      </c>
      <c r="N16" s="30">
        <v>0</v>
      </c>
      <c r="O16" s="30">
        <v>0</v>
      </c>
      <c r="P16" s="30">
        <v>30</v>
      </c>
      <c r="Q16" s="30">
        <v>0</v>
      </c>
      <c r="R16" s="30">
        <v>-10</v>
      </c>
      <c r="S16" s="30">
        <v>0</v>
      </c>
      <c r="T16" s="30">
        <v>-10</v>
      </c>
      <c r="U16" s="30">
        <v>20</v>
      </c>
      <c r="V16" s="30">
        <v>0</v>
      </c>
      <c r="W16" s="30">
        <v>10</v>
      </c>
      <c r="X16" s="30">
        <v>10</v>
      </c>
      <c r="Y16" s="30">
        <v>0</v>
      </c>
      <c r="Z16" s="30">
        <v>0</v>
      </c>
      <c r="AA16" s="30">
        <v>10</v>
      </c>
      <c r="AB16" s="30">
        <v>0</v>
      </c>
      <c r="AC16" s="30">
        <v>0</v>
      </c>
      <c r="AD16" s="30">
        <v>0</v>
      </c>
      <c r="AE16" s="35">
        <v>10</v>
      </c>
      <c r="AF16" s="30">
        <v>150</v>
      </c>
      <c r="AG16" s="30">
        <v>0</v>
      </c>
      <c r="AH16" s="30">
        <v>0</v>
      </c>
      <c r="AI16" s="30">
        <v>0</v>
      </c>
      <c r="AJ16" s="30">
        <v>28</v>
      </c>
      <c r="AK16" s="30">
        <v>0</v>
      </c>
      <c r="AL16" s="30">
        <v>10</v>
      </c>
      <c r="AM16" s="30">
        <v>10</v>
      </c>
      <c r="AN16" s="30">
        <v>10</v>
      </c>
      <c r="AO16" s="30">
        <v>0</v>
      </c>
      <c r="AP16" s="30">
        <v>0</v>
      </c>
      <c r="AQ16" s="30">
        <v>12</v>
      </c>
      <c r="AR16" s="30">
        <v>10</v>
      </c>
      <c r="AS16" s="30">
        <v>0</v>
      </c>
      <c r="AT16" s="30">
        <v>30</v>
      </c>
      <c r="AU16" s="30">
        <v>100</v>
      </c>
      <c r="AV16" s="30">
        <v>23</v>
      </c>
      <c r="AW16" s="30">
        <v>100</v>
      </c>
      <c r="AX16" s="30">
        <v>10</v>
      </c>
      <c r="AY16" s="30">
        <v>0</v>
      </c>
      <c r="AZ16" s="30"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>
        <v>500</v>
      </c>
      <c r="BN16" s="30"/>
      <c r="BO16" s="30"/>
      <c r="BP16" s="30"/>
      <c r="BQ16" s="30"/>
      <c r="BR16" s="30"/>
      <c r="BS16" s="30"/>
      <c r="BT16" s="30"/>
      <c r="BU16" s="30">
        <v>500</v>
      </c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>
        <v>500</v>
      </c>
      <c r="CG16" s="30"/>
      <c r="CH16" s="30"/>
      <c r="CI16" s="30"/>
      <c r="CJ16" s="30"/>
      <c r="CK16" s="30"/>
      <c r="CL16" s="30">
        <v>500</v>
      </c>
      <c r="CM16" s="30"/>
      <c r="CN16" s="30"/>
      <c r="CO16" s="39"/>
      <c r="CP16" s="30"/>
      <c r="CQ16" s="30"/>
      <c r="CR16" s="30"/>
      <c r="CS16" s="30"/>
      <c r="CT16" s="30"/>
      <c r="CU16" s="30"/>
      <c r="CV16" s="30"/>
      <c r="CW16" s="30"/>
      <c r="CX16" s="30"/>
      <c r="CY16" s="30">
        <v>500</v>
      </c>
    </row>
    <row r="17" spans="1:103" s="7" customFormat="1" ht="6" customHeight="1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15.75" customHeight="1" x14ac:dyDescent="0.25">
      <c r="B18" s="8"/>
      <c r="C18" s="25"/>
      <c r="D18" s="25"/>
      <c r="E18" s="52" t="s">
        <v>5</v>
      </c>
      <c r="F18" s="53"/>
      <c r="G18" s="53"/>
      <c r="H18" s="53"/>
      <c r="I18" s="54"/>
      <c r="J18" s="8"/>
      <c r="K18" s="28">
        <v>1</v>
      </c>
      <c r="L18" s="28">
        <v>2</v>
      </c>
      <c r="M18" s="28">
        <v>3</v>
      </c>
      <c r="N18" s="28">
        <v>4</v>
      </c>
      <c r="O18" s="28">
        <v>5</v>
      </c>
      <c r="P18" s="28">
        <v>6</v>
      </c>
      <c r="Q18" s="28">
        <v>7</v>
      </c>
      <c r="R18" s="28">
        <v>8</v>
      </c>
      <c r="S18" s="28">
        <v>9</v>
      </c>
      <c r="T18" s="28">
        <v>10</v>
      </c>
      <c r="U18" s="28">
        <v>11</v>
      </c>
      <c r="V18" s="28">
        <v>12</v>
      </c>
      <c r="W18" s="28">
        <v>13</v>
      </c>
      <c r="X18" s="28">
        <v>14</v>
      </c>
      <c r="Y18" s="28">
        <v>15</v>
      </c>
      <c r="Z18" s="29">
        <v>16</v>
      </c>
      <c r="AA18" s="29">
        <v>16</v>
      </c>
      <c r="AB18" s="29">
        <v>16</v>
      </c>
      <c r="AC18" s="29">
        <v>16</v>
      </c>
      <c r="AD18" s="12">
        <v>16</v>
      </c>
      <c r="AE18" s="12">
        <v>17</v>
      </c>
      <c r="AF18" s="12">
        <v>18</v>
      </c>
      <c r="AG18" s="12">
        <v>18</v>
      </c>
      <c r="AH18" s="12">
        <v>18</v>
      </c>
      <c r="AI18" s="12">
        <v>19</v>
      </c>
      <c r="AJ18" s="12">
        <v>20</v>
      </c>
      <c r="AK18" s="12">
        <v>21</v>
      </c>
      <c r="AL18" s="12">
        <v>22</v>
      </c>
      <c r="AM18" s="12">
        <v>23</v>
      </c>
      <c r="AN18" s="12">
        <v>24</v>
      </c>
      <c r="AO18" s="12">
        <v>25</v>
      </c>
      <c r="AP18" s="12">
        <v>26</v>
      </c>
      <c r="AQ18" s="12">
        <v>27</v>
      </c>
      <c r="AR18" s="12">
        <v>28</v>
      </c>
      <c r="AS18" s="12">
        <v>29</v>
      </c>
      <c r="AT18" s="12">
        <v>30</v>
      </c>
      <c r="AU18" s="12">
        <v>31</v>
      </c>
      <c r="AV18" s="12">
        <v>32</v>
      </c>
      <c r="AW18" s="12">
        <v>33</v>
      </c>
      <c r="AX18" s="12">
        <v>34</v>
      </c>
      <c r="AY18" s="12">
        <v>35</v>
      </c>
      <c r="AZ18" s="12">
        <v>36</v>
      </c>
      <c r="BA18" s="12">
        <v>37</v>
      </c>
      <c r="BB18" s="12">
        <v>38</v>
      </c>
      <c r="BC18" s="12">
        <v>39</v>
      </c>
      <c r="BD18" s="12">
        <v>40</v>
      </c>
      <c r="BE18" s="12">
        <v>41</v>
      </c>
      <c r="BF18" s="12">
        <v>42</v>
      </c>
      <c r="BG18" s="12">
        <v>43</v>
      </c>
      <c r="BH18" s="12">
        <v>44</v>
      </c>
      <c r="BI18" s="12">
        <v>45</v>
      </c>
      <c r="BJ18" s="12">
        <v>46</v>
      </c>
      <c r="BK18" s="12">
        <v>47</v>
      </c>
      <c r="BL18" s="12">
        <v>48</v>
      </c>
      <c r="BM18" s="12">
        <v>49</v>
      </c>
      <c r="BN18" s="12">
        <v>50</v>
      </c>
      <c r="BO18" s="12">
        <v>51</v>
      </c>
      <c r="BP18" s="12">
        <v>52</v>
      </c>
      <c r="BQ18" s="12">
        <v>53</v>
      </c>
      <c r="BR18" s="12">
        <v>54</v>
      </c>
      <c r="BS18" s="12">
        <v>55</v>
      </c>
      <c r="BT18" s="12">
        <v>56</v>
      </c>
      <c r="BU18" s="12">
        <v>57</v>
      </c>
      <c r="BV18" s="12">
        <v>58</v>
      </c>
      <c r="BW18" s="12">
        <v>59</v>
      </c>
      <c r="BX18" s="12">
        <v>60</v>
      </c>
      <c r="BY18" s="12">
        <v>61</v>
      </c>
      <c r="BZ18" s="12">
        <v>62</v>
      </c>
      <c r="CA18" s="12">
        <v>63</v>
      </c>
      <c r="CB18" s="12">
        <v>64</v>
      </c>
      <c r="CC18" s="12">
        <v>65</v>
      </c>
      <c r="CD18" s="12">
        <v>66</v>
      </c>
      <c r="CE18" s="12">
        <v>67</v>
      </c>
      <c r="CF18" s="12">
        <v>68</v>
      </c>
      <c r="CG18" s="12">
        <v>69</v>
      </c>
      <c r="CH18" s="12">
        <v>70</v>
      </c>
      <c r="CI18" s="12">
        <v>71</v>
      </c>
      <c r="CJ18" s="12">
        <v>72</v>
      </c>
      <c r="CK18" s="12">
        <v>73</v>
      </c>
      <c r="CL18" s="12">
        <v>74</v>
      </c>
      <c r="CM18" s="12">
        <v>75</v>
      </c>
      <c r="CN18" s="12">
        <v>76</v>
      </c>
      <c r="CO18" s="12">
        <v>77</v>
      </c>
      <c r="CP18" s="12">
        <v>78</v>
      </c>
      <c r="CQ18" s="12">
        <v>79</v>
      </c>
      <c r="CR18" s="12">
        <v>80</v>
      </c>
      <c r="CS18" s="12">
        <v>81</v>
      </c>
      <c r="CT18" s="12">
        <v>82</v>
      </c>
      <c r="CU18" s="12">
        <v>83</v>
      </c>
      <c r="CV18" s="12">
        <v>84</v>
      </c>
      <c r="CW18" s="12">
        <v>85</v>
      </c>
      <c r="CX18" s="12">
        <v>86</v>
      </c>
      <c r="CY18" s="12">
        <v>87</v>
      </c>
    </row>
    <row r="19" spans="1:103" s="8" customFormat="1" ht="121.5" customHeight="1" x14ac:dyDescent="0.25">
      <c r="A19" s="61" t="s">
        <v>115</v>
      </c>
      <c r="B19" s="61"/>
      <c r="C19" s="61"/>
      <c r="D19" s="62"/>
      <c r="E19" s="55" t="s">
        <v>6</v>
      </c>
      <c r="F19" s="56"/>
      <c r="G19" s="56"/>
      <c r="H19" s="56"/>
      <c r="I19" s="57"/>
      <c r="J19" s="2"/>
      <c r="K19" s="1" t="s">
        <v>4</v>
      </c>
      <c r="L19" s="1" t="s">
        <v>10</v>
      </c>
      <c r="M19" s="1" t="s">
        <v>11</v>
      </c>
      <c r="N19" s="1" t="s">
        <v>12</v>
      </c>
      <c r="O19" s="1" t="s">
        <v>13</v>
      </c>
      <c r="P19" s="1" t="s">
        <v>14</v>
      </c>
      <c r="Q19" s="1" t="s">
        <v>15</v>
      </c>
      <c r="R19" s="1" t="s">
        <v>16</v>
      </c>
      <c r="S19" s="1" t="s">
        <v>17</v>
      </c>
      <c r="T19" s="1" t="s">
        <v>18</v>
      </c>
      <c r="U19" s="1" t="s">
        <v>19</v>
      </c>
      <c r="V19" s="1" t="s">
        <v>20</v>
      </c>
      <c r="W19" s="1" t="s">
        <v>21</v>
      </c>
      <c r="X19" s="1" t="s">
        <v>22</v>
      </c>
      <c r="Y19" s="1" t="s">
        <v>23</v>
      </c>
      <c r="Z19" s="11" t="s">
        <v>24</v>
      </c>
      <c r="AA19" s="11" t="s">
        <v>26</v>
      </c>
      <c r="AB19" s="11" t="s">
        <v>27</v>
      </c>
      <c r="AC19" s="11" t="s">
        <v>32</v>
      </c>
      <c r="AD19" s="11" t="s">
        <v>33</v>
      </c>
      <c r="AE19" s="11" t="s">
        <v>34</v>
      </c>
      <c r="AF19" s="11" t="s">
        <v>28</v>
      </c>
      <c r="AG19" s="11" t="s">
        <v>29</v>
      </c>
      <c r="AH19" s="11" t="s">
        <v>30</v>
      </c>
      <c r="AI19" s="11" t="s">
        <v>31</v>
      </c>
      <c r="AJ19" s="11" t="s">
        <v>35</v>
      </c>
      <c r="AK19" s="11" t="s">
        <v>36</v>
      </c>
      <c r="AL19" s="11" t="s">
        <v>38</v>
      </c>
      <c r="AM19" s="11" t="s">
        <v>49</v>
      </c>
      <c r="AN19" s="11" t="s">
        <v>37</v>
      </c>
      <c r="AO19" s="11" t="s">
        <v>39</v>
      </c>
      <c r="AP19" s="11" t="s">
        <v>40</v>
      </c>
      <c r="AQ19" s="11" t="s">
        <v>43</v>
      </c>
      <c r="AR19" s="11" t="s">
        <v>41</v>
      </c>
      <c r="AS19" s="11" t="s">
        <v>74</v>
      </c>
      <c r="AT19" s="11" t="s">
        <v>47</v>
      </c>
      <c r="AU19" s="11" t="s">
        <v>44</v>
      </c>
      <c r="AV19" s="11" t="s">
        <v>48</v>
      </c>
      <c r="AW19" s="11" t="s">
        <v>46</v>
      </c>
      <c r="AX19" s="11" t="s">
        <v>45</v>
      </c>
      <c r="AY19" s="11" t="s">
        <v>102</v>
      </c>
      <c r="AZ19" s="11" t="s">
        <v>42</v>
      </c>
      <c r="BA19" s="11" t="s">
        <v>103</v>
      </c>
      <c r="BB19" s="11" t="s">
        <v>50</v>
      </c>
      <c r="BC19" s="11" t="s">
        <v>51</v>
      </c>
      <c r="BD19" s="11" t="s">
        <v>55</v>
      </c>
      <c r="BE19" s="11" t="s">
        <v>52</v>
      </c>
      <c r="BF19" s="11" t="s">
        <v>53</v>
      </c>
      <c r="BG19" s="11" t="s">
        <v>29</v>
      </c>
      <c r="BH19" s="11" t="s">
        <v>54</v>
      </c>
      <c r="BI19" s="11" t="s">
        <v>56</v>
      </c>
      <c r="BJ19" s="11" t="s">
        <v>57</v>
      </c>
      <c r="BK19" s="11" t="s">
        <v>59</v>
      </c>
      <c r="BL19" s="11" t="s">
        <v>58</v>
      </c>
      <c r="BM19" s="11" t="s">
        <v>83</v>
      </c>
      <c r="BN19" s="11" t="s">
        <v>75</v>
      </c>
      <c r="BO19" s="11" t="s">
        <v>61</v>
      </c>
      <c r="BP19" s="11" t="s">
        <v>62</v>
      </c>
      <c r="BQ19" s="11" t="s">
        <v>63</v>
      </c>
      <c r="BR19" s="11" t="s">
        <v>104</v>
      </c>
      <c r="BS19" s="11" t="s">
        <v>64</v>
      </c>
      <c r="BT19" s="11" t="s">
        <v>60</v>
      </c>
      <c r="BU19" s="11" t="s">
        <v>84</v>
      </c>
      <c r="BV19" s="11" t="s">
        <v>69</v>
      </c>
      <c r="BW19" s="11" t="s">
        <v>76</v>
      </c>
      <c r="BX19" s="11" t="s">
        <v>65</v>
      </c>
      <c r="BY19" s="11" t="s">
        <v>66</v>
      </c>
      <c r="BZ19" s="11" t="s">
        <v>67</v>
      </c>
      <c r="CA19" s="11" t="s">
        <v>68</v>
      </c>
      <c r="CB19" s="11" t="s">
        <v>70</v>
      </c>
      <c r="CC19" s="11" t="s">
        <v>71</v>
      </c>
      <c r="CD19" s="11" t="s">
        <v>72</v>
      </c>
      <c r="CE19" s="11" t="s">
        <v>73</v>
      </c>
      <c r="CF19" s="11" t="s">
        <v>85</v>
      </c>
      <c r="CG19" s="11" t="s">
        <v>78</v>
      </c>
      <c r="CH19" s="11" t="s">
        <v>77</v>
      </c>
      <c r="CI19" s="11" t="s">
        <v>79</v>
      </c>
      <c r="CJ19" s="11" t="s">
        <v>80</v>
      </c>
      <c r="CK19" s="11" t="s">
        <v>81</v>
      </c>
      <c r="CL19" s="11" t="s">
        <v>86</v>
      </c>
      <c r="CM19" s="11" t="s">
        <v>82</v>
      </c>
      <c r="CN19" s="11" t="s">
        <v>96</v>
      </c>
      <c r="CO19" s="11" t="s">
        <v>21</v>
      </c>
      <c r="CP19" s="11" t="s">
        <v>98</v>
      </c>
      <c r="CQ19" s="11" t="s">
        <v>99</v>
      </c>
      <c r="CR19" s="11" t="s">
        <v>100</v>
      </c>
      <c r="CS19" s="11" t="s">
        <v>105</v>
      </c>
      <c r="CT19" s="11" t="s">
        <v>106</v>
      </c>
      <c r="CU19" s="11" t="s">
        <v>107</v>
      </c>
      <c r="CV19" s="11" t="s">
        <v>17</v>
      </c>
      <c r="CW19" s="11" t="s">
        <v>108</v>
      </c>
      <c r="CX19" s="11" t="s">
        <v>97</v>
      </c>
      <c r="CY19" s="11" t="s">
        <v>101</v>
      </c>
    </row>
    <row r="20" spans="1:103" s="2" customFormat="1" ht="19.5" customHeight="1" x14ac:dyDescent="0.25">
      <c r="A20" s="26"/>
      <c r="B20" s="26"/>
      <c r="C20" s="27"/>
      <c r="D20" s="27"/>
      <c r="E20" s="47" t="s">
        <v>7</v>
      </c>
      <c r="F20" s="47"/>
      <c r="G20" s="47"/>
      <c r="H20" s="47"/>
      <c r="I20" s="48"/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1</v>
      </c>
      <c r="AF20" s="30">
        <v>1</v>
      </c>
      <c r="AG20" s="30">
        <v>1</v>
      </c>
      <c r="AH20" s="30">
        <v>1</v>
      </c>
      <c r="AI20" s="30">
        <v>1</v>
      </c>
      <c r="AJ20" s="30">
        <v>1</v>
      </c>
      <c r="AK20" s="30">
        <v>1</v>
      </c>
      <c r="AL20" s="30">
        <v>1</v>
      </c>
      <c r="AM20" s="30">
        <v>1</v>
      </c>
      <c r="AN20" s="30">
        <v>1</v>
      </c>
      <c r="AO20" s="30">
        <v>1</v>
      </c>
      <c r="AP20" s="30">
        <v>1</v>
      </c>
      <c r="AQ20" s="30">
        <v>2</v>
      </c>
      <c r="AR20" s="30">
        <v>2</v>
      </c>
      <c r="AS20" s="30">
        <v>2</v>
      </c>
      <c r="AT20" s="30">
        <v>2</v>
      </c>
      <c r="AU20" s="30">
        <v>2</v>
      </c>
      <c r="AV20" s="30">
        <v>2</v>
      </c>
      <c r="AW20" s="30">
        <v>2</v>
      </c>
      <c r="AX20" s="30">
        <v>2</v>
      </c>
      <c r="AY20" s="30">
        <v>2</v>
      </c>
      <c r="AZ20" s="30">
        <v>2</v>
      </c>
      <c r="BA20" s="30">
        <v>3</v>
      </c>
      <c r="BB20" s="30">
        <v>3</v>
      </c>
      <c r="BC20" s="30">
        <v>3</v>
      </c>
      <c r="BD20" s="30">
        <v>3</v>
      </c>
      <c r="BE20" s="30">
        <v>3</v>
      </c>
      <c r="BF20" s="30">
        <v>3</v>
      </c>
      <c r="BG20" s="30">
        <v>3</v>
      </c>
      <c r="BH20" s="30">
        <v>3</v>
      </c>
      <c r="BI20" s="30">
        <v>3</v>
      </c>
      <c r="BJ20" s="30">
        <v>3</v>
      </c>
      <c r="BK20" s="30">
        <v>3</v>
      </c>
      <c r="BL20" s="30">
        <v>3</v>
      </c>
      <c r="BM20" s="30">
        <v>3</v>
      </c>
      <c r="BN20" s="30">
        <v>4</v>
      </c>
      <c r="BO20" s="30">
        <v>4</v>
      </c>
      <c r="BP20" s="30">
        <v>4</v>
      </c>
      <c r="BQ20" s="30">
        <v>4</v>
      </c>
      <c r="BR20" s="30">
        <v>4</v>
      </c>
      <c r="BS20" s="30">
        <v>4</v>
      </c>
      <c r="BT20" s="30">
        <v>4</v>
      </c>
      <c r="BU20" s="30">
        <v>4</v>
      </c>
      <c r="BV20" s="30">
        <v>5</v>
      </c>
      <c r="BW20" s="30">
        <v>5</v>
      </c>
      <c r="BX20" s="30">
        <v>5</v>
      </c>
      <c r="BY20" s="30">
        <v>5</v>
      </c>
      <c r="BZ20" s="30">
        <v>5</v>
      </c>
      <c r="CA20" s="30">
        <v>5</v>
      </c>
      <c r="CB20" s="30">
        <v>5</v>
      </c>
      <c r="CC20" s="30">
        <v>5</v>
      </c>
      <c r="CD20" s="30">
        <v>5</v>
      </c>
      <c r="CE20" s="30">
        <v>5</v>
      </c>
      <c r="CF20" s="30">
        <v>5</v>
      </c>
      <c r="CG20" s="30">
        <v>6</v>
      </c>
      <c r="CH20" s="30">
        <v>6</v>
      </c>
      <c r="CI20" s="30">
        <v>6</v>
      </c>
      <c r="CJ20" s="30">
        <v>6</v>
      </c>
      <c r="CK20" s="30">
        <v>6</v>
      </c>
      <c r="CL20" s="30">
        <v>6</v>
      </c>
      <c r="CM20" s="30">
        <v>7</v>
      </c>
      <c r="CN20" s="30">
        <v>7</v>
      </c>
      <c r="CO20" s="30">
        <v>7</v>
      </c>
      <c r="CP20" s="30">
        <v>7</v>
      </c>
      <c r="CQ20" s="30">
        <v>7</v>
      </c>
      <c r="CR20" s="30">
        <v>7</v>
      </c>
      <c r="CS20" s="30">
        <v>7</v>
      </c>
      <c r="CT20" s="30">
        <v>7</v>
      </c>
      <c r="CU20" s="30">
        <v>7</v>
      </c>
      <c r="CV20" s="30">
        <v>7</v>
      </c>
      <c r="CW20" s="30">
        <v>7</v>
      </c>
      <c r="CX20" s="30">
        <v>7</v>
      </c>
      <c r="CY20" s="30">
        <v>7</v>
      </c>
    </row>
    <row r="21" spans="1:103" s="2" customFormat="1" ht="17.25" customHeight="1" x14ac:dyDescent="0.25">
      <c r="A21" s="63" t="s">
        <v>116</v>
      </c>
      <c r="B21" s="63"/>
      <c r="C21" s="63"/>
      <c r="D21" s="64"/>
      <c r="E21" s="58" t="s">
        <v>9</v>
      </c>
      <c r="F21" s="58"/>
      <c r="G21" s="58"/>
      <c r="H21" s="58"/>
      <c r="I21" s="48"/>
      <c r="K21" s="4">
        <v>0</v>
      </c>
      <c r="L21" s="4">
        <v>0</v>
      </c>
      <c r="M21" s="4">
        <v>0</v>
      </c>
      <c r="N21" s="4">
        <v>10</v>
      </c>
      <c r="O21" s="4">
        <v>20</v>
      </c>
      <c r="P21" s="4">
        <v>40</v>
      </c>
      <c r="Q21" s="4">
        <v>10</v>
      </c>
      <c r="R21" s="4">
        <v>10</v>
      </c>
      <c r="S21" s="4">
        <v>0</v>
      </c>
      <c r="T21" s="4">
        <v>10</v>
      </c>
      <c r="U21" s="4">
        <v>20</v>
      </c>
      <c r="V21" s="4">
        <v>10</v>
      </c>
      <c r="W21" s="4">
        <v>10</v>
      </c>
      <c r="X21" s="4">
        <v>10</v>
      </c>
      <c r="Y21" s="4">
        <v>10</v>
      </c>
      <c r="Z21" s="30">
        <v>0</v>
      </c>
      <c r="AA21" s="30">
        <v>10</v>
      </c>
      <c r="AB21" s="30">
        <v>10</v>
      </c>
      <c r="AC21" s="30">
        <v>0</v>
      </c>
      <c r="AD21" s="30">
        <v>0</v>
      </c>
      <c r="AE21" s="30">
        <v>10</v>
      </c>
      <c r="AF21" s="30">
        <v>150</v>
      </c>
      <c r="AG21" s="30">
        <v>50</v>
      </c>
      <c r="AH21" s="30">
        <v>50</v>
      </c>
      <c r="AI21" s="30">
        <v>10</v>
      </c>
      <c r="AJ21" s="30">
        <v>30</v>
      </c>
      <c r="AK21" s="30">
        <v>10</v>
      </c>
      <c r="AL21" s="30">
        <v>10</v>
      </c>
      <c r="AM21" s="30">
        <v>10</v>
      </c>
      <c r="AN21" s="30">
        <v>10</v>
      </c>
      <c r="AO21" s="30">
        <v>10</v>
      </c>
      <c r="AP21" s="30">
        <v>0</v>
      </c>
      <c r="AQ21" s="30">
        <v>30</v>
      </c>
      <c r="AR21" s="30">
        <v>10</v>
      </c>
      <c r="AS21" s="30">
        <v>10</v>
      </c>
      <c r="AT21" s="30">
        <v>0</v>
      </c>
      <c r="AU21" s="30">
        <v>30</v>
      </c>
      <c r="AV21" s="30">
        <v>0</v>
      </c>
      <c r="AW21" s="30">
        <v>100</v>
      </c>
      <c r="AX21" s="30">
        <v>10</v>
      </c>
      <c r="AY21" s="30">
        <v>10</v>
      </c>
      <c r="AZ21" s="30">
        <v>0</v>
      </c>
      <c r="BA21" s="30">
        <v>0</v>
      </c>
      <c r="BB21" s="30">
        <v>60</v>
      </c>
      <c r="BC21" s="30">
        <v>0</v>
      </c>
      <c r="BD21" s="30">
        <v>0</v>
      </c>
      <c r="BE21" s="30">
        <v>20</v>
      </c>
      <c r="BF21" s="30">
        <v>20</v>
      </c>
      <c r="BG21" s="30">
        <v>0</v>
      </c>
      <c r="BH21" s="30">
        <v>0</v>
      </c>
      <c r="BI21" s="30">
        <v>20</v>
      </c>
      <c r="BJ21" s="30">
        <v>20</v>
      </c>
      <c r="BK21" s="30">
        <v>0</v>
      </c>
      <c r="BL21" s="30">
        <v>10</v>
      </c>
      <c r="BM21" s="30">
        <v>0</v>
      </c>
      <c r="BN21" s="30">
        <v>10</v>
      </c>
      <c r="BO21" s="30">
        <v>0</v>
      </c>
      <c r="BP21" s="30">
        <v>0</v>
      </c>
      <c r="BQ21" s="30">
        <v>0</v>
      </c>
      <c r="BR21" s="30">
        <v>10</v>
      </c>
      <c r="BS21" s="30">
        <v>180</v>
      </c>
      <c r="BT21" s="30">
        <v>0</v>
      </c>
      <c r="BU21" s="30">
        <v>500</v>
      </c>
      <c r="BV21" s="30">
        <v>0</v>
      </c>
      <c r="BW21" s="30">
        <v>10</v>
      </c>
      <c r="BX21" s="30">
        <v>0</v>
      </c>
      <c r="BY21" s="30">
        <v>10</v>
      </c>
      <c r="BZ21" s="30">
        <v>20</v>
      </c>
      <c r="CA21" s="30">
        <v>100</v>
      </c>
      <c r="CB21" s="30">
        <v>20</v>
      </c>
      <c r="CC21" s="30">
        <v>10</v>
      </c>
      <c r="CD21" s="30">
        <v>0</v>
      </c>
      <c r="CE21" s="30">
        <v>0</v>
      </c>
      <c r="CF21" s="30">
        <v>500</v>
      </c>
      <c r="CG21" s="30">
        <v>5</v>
      </c>
      <c r="CH21" s="30">
        <v>10</v>
      </c>
      <c r="CI21" s="30">
        <v>0</v>
      </c>
      <c r="CJ21" s="30">
        <v>45</v>
      </c>
      <c r="CK21" s="30">
        <v>0</v>
      </c>
      <c r="CL21" s="30">
        <v>500</v>
      </c>
      <c r="CM21" s="30">
        <v>10</v>
      </c>
      <c r="CN21" s="30">
        <v>200</v>
      </c>
      <c r="CO21" s="30">
        <v>10</v>
      </c>
      <c r="CP21" s="30">
        <v>10</v>
      </c>
      <c r="CQ21" s="30">
        <v>500</v>
      </c>
      <c r="CR21" s="30">
        <v>0</v>
      </c>
      <c r="CS21" s="30">
        <v>0</v>
      </c>
      <c r="CT21" s="30">
        <v>0</v>
      </c>
      <c r="CU21" s="30">
        <v>0</v>
      </c>
      <c r="CV21" s="30">
        <v>0</v>
      </c>
      <c r="CW21" s="30">
        <v>0</v>
      </c>
      <c r="CX21" s="30">
        <v>10</v>
      </c>
      <c r="CY21" s="30">
        <v>250</v>
      </c>
    </row>
    <row r="22" spans="1:103" s="2" customFormat="1" ht="17.25" customHeight="1" x14ac:dyDescent="0.25">
      <c r="E22" s="47" t="s">
        <v>8</v>
      </c>
      <c r="F22" s="47"/>
      <c r="G22" s="47"/>
      <c r="H22" s="47"/>
      <c r="I22" s="48"/>
      <c r="K22" s="4">
        <v>-10</v>
      </c>
      <c r="L22" s="4">
        <v>-10</v>
      </c>
      <c r="M22" s="4">
        <v>-10</v>
      </c>
      <c r="N22" s="4">
        <v>-10</v>
      </c>
      <c r="O22" s="4">
        <v>-10</v>
      </c>
      <c r="P22" s="4">
        <v>0</v>
      </c>
      <c r="Q22" s="4">
        <v>-10</v>
      </c>
      <c r="R22" s="4">
        <v>-10</v>
      </c>
      <c r="S22" s="4">
        <v>-10</v>
      </c>
      <c r="T22" s="4">
        <v>-10</v>
      </c>
      <c r="U22" s="4">
        <v>-10</v>
      </c>
      <c r="V22" s="4">
        <v>-10</v>
      </c>
      <c r="W22" s="4">
        <v>-10</v>
      </c>
      <c r="X22" s="4">
        <v>-10</v>
      </c>
      <c r="Y22" s="4">
        <v>0</v>
      </c>
      <c r="Z22" s="30">
        <v>0</v>
      </c>
      <c r="AA22" s="30">
        <v>-10</v>
      </c>
      <c r="AB22" s="30">
        <v>-10</v>
      </c>
      <c r="AC22" s="30">
        <v>-10</v>
      </c>
      <c r="AD22" s="30">
        <v>-10</v>
      </c>
      <c r="AE22" s="30">
        <v>-10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-10</v>
      </c>
      <c r="AM22" s="30">
        <v>-10</v>
      </c>
      <c r="AN22" s="30">
        <v>-10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-10</v>
      </c>
      <c r="BB22" s="30">
        <v>0</v>
      </c>
      <c r="BC22" s="30">
        <v>-10</v>
      </c>
      <c r="BD22" s="30">
        <v>-10</v>
      </c>
      <c r="BE22" s="30">
        <v>0</v>
      </c>
      <c r="BF22" s="30">
        <v>0</v>
      </c>
      <c r="BG22" s="30">
        <v>0</v>
      </c>
      <c r="BH22" s="30">
        <v>-60</v>
      </c>
      <c r="BI22" s="30">
        <v>0</v>
      </c>
      <c r="BJ22" s="30">
        <v>0</v>
      </c>
      <c r="BK22" s="30">
        <v>-20</v>
      </c>
      <c r="BL22" s="30">
        <v>0</v>
      </c>
      <c r="BM22" s="30">
        <v>20</v>
      </c>
      <c r="BN22" s="30">
        <v>-10</v>
      </c>
      <c r="BO22" s="30">
        <v>-15</v>
      </c>
      <c r="BP22" s="30">
        <v>-10</v>
      </c>
      <c r="BQ22" s="30">
        <v>-10</v>
      </c>
      <c r="BR22" s="30">
        <v>0</v>
      </c>
      <c r="BS22" s="30">
        <v>0</v>
      </c>
      <c r="BT22" s="30">
        <v>0</v>
      </c>
      <c r="BU22" s="30">
        <v>0</v>
      </c>
      <c r="BV22" s="30">
        <v>-10</v>
      </c>
      <c r="BW22" s="30">
        <v>0</v>
      </c>
      <c r="BX22" s="30">
        <v>-10</v>
      </c>
      <c r="BY22" s="30">
        <v>-10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-25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-10</v>
      </c>
      <c r="CP22" s="30">
        <v>-10</v>
      </c>
      <c r="CQ22" s="30">
        <v>0</v>
      </c>
      <c r="CR22" s="30">
        <v>-30</v>
      </c>
      <c r="CS22" s="30">
        <v>-20</v>
      </c>
      <c r="CT22" s="30">
        <v>-100</v>
      </c>
      <c r="CU22" s="30">
        <v>-20</v>
      </c>
      <c r="CV22" s="30">
        <v>-150</v>
      </c>
      <c r="CW22" s="30">
        <v>-10</v>
      </c>
      <c r="CX22" s="30">
        <v>0</v>
      </c>
      <c r="CY22" s="30">
        <v>0</v>
      </c>
    </row>
    <row r="23" spans="1:103" s="2" customFormat="1" ht="17.2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x14ac:dyDescent="0.2"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Y24" s="14"/>
      <c r="AZ24" s="14"/>
      <c r="BA24" s="14"/>
      <c r="BB24" s="14"/>
      <c r="BC24" s="14"/>
      <c r="BD24" s="14"/>
      <c r="BE24" s="14"/>
      <c r="BF24" s="14"/>
    </row>
    <row r="25" spans="1:103" x14ac:dyDescent="0.2"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Y25" s="14"/>
      <c r="AZ25" s="14"/>
      <c r="BA25" s="14"/>
      <c r="BB25" s="14"/>
      <c r="BC25" s="14"/>
      <c r="BD25" s="14"/>
      <c r="BE25" s="14"/>
      <c r="BF25" s="14"/>
    </row>
    <row r="26" spans="1:103" x14ac:dyDescent="0.2"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Y26" s="14"/>
      <c r="AZ26" s="14"/>
      <c r="BA26" s="14"/>
      <c r="BB26" s="14"/>
      <c r="BC26" s="14"/>
      <c r="BD26" s="14"/>
      <c r="BE26" s="14"/>
      <c r="BF26" s="14"/>
    </row>
    <row r="27" spans="1:103" x14ac:dyDescent="0.2"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Y27" s="14"/>
      <c r="AZ27" s="14"/>
      <c r="BA27" s="14"/>
      <c r="BB27" s="14"/>
      <c r="BC27" s="14"/>
      <c r="BD27" s="14"/>
      <c r="BE27" s="14"/>
      <c r="BF27" s="14"/>
    </row>
    <row r="28" spans="1:103" x14ac:dyDescent="0.2"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Y28" s="14"/>
      <c r="AZ28" s="14"/>
      <c r="BA28" s="14"/>
      <c r="BB28" s="14"/>
      <c r="BC28" s="14"/>
      <c r="BD28" s="14"/>
      <c r="BE28" s="14"/>
      <c r="BF28" s="14"/>
    </row>
    <row r="29" spans="1:103" x14ac:dyDescent="0.2"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Y29" s="14"/>
      <c r="AZ29" s="14"/>
      <c r="BA29" s="14"/>
      <c r="BB29" s="14"/>
      <c r="BC29" s="14"/>
      <c r="BD29" s="14"/>
      <c r="BE29" s="14"/>
      <c r="BF29" s="14"/>
    </row>
    <row r="30" spans="1:103" x14ac:dyDescent="0.2"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Y30" s="14"/>
      <c r="AZ30" s="14"/>
      <c r="BA30" s="14"/>
      <c r="BB30" s="14"/>
      <c r="BC30" s="14"/>
      <c r="BD30" s="14"/>
      <c r="BE30" s="14"/>
      <c r="BF30" s="14"/>
    </row>
    <row r="31" spans="1:103" x14ac:dyDescent="0.2"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Y31" s="14"/>
      <c r="AZ31" s="14"/>
      <c r="BA31" s="14"/>
      <c r="BB31" s="14"/>
      <c r="BC31" s="14"/>
      <c r="BD31" s="14"/>
      <c r="BE31" s="14"/>
      <c r="BF31" s="14"/>
    </row>
    <row r="32" spans="1:103" x14ac:dyDescent="0.2"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Y32" s="14"/>
      <c r="AZ32" s="14"/>
      <c r="BA32" s="14"/>
      <c r="BB32" s="14"/>
      <c r="BC32" s="14"/>
      <c r="BD32" s="14"/>
      <c r="BE32" s="14"/>
      <c r="BF32" s="14"/>
    </row>
    <row r="33" spans="40:58" x14ac:dyDescent="0.2"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Y33" s="14"/>
      <c r="AZ33" s="14"/>
      <c r="BA33" s="14"/>
      <c r="BB33" s="14"/>
      <c r="BC33" s="14"/>
      <c r="BD33" s="14"/>
      <c r="BE33" s="14"/>
      <c r="BF33" s="14"/>
    </row>
    <row r="34" spans="40:58" x14ac:dyDescent="0.2"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Y34" s="14"/>
      <c r="AZ34" s="14"/>
      <c r="BA34" s="14"/>
      <c r="BB34" s="14"/>
      <c r="BC34" s="14"/>
      <c r="BD34" s="14"/>
      <c r="BE34" s="14"/>
      <c r="BF34" s="14"/>
    </row>
    <row r="35" spans="40:58" x14ac:dyDescent="0.2"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14"/>
      <c r="AZ35" s="14"/>
      <c r="BA35" s="14"/>
      <c r="BB35" s="14"/>
      <c r="BC35" s="14"/>
      <c r="BD35" s="14"/>
      <c r="BE35" s="14"/>
      <c r="BF35" s="14"/>
    </row>
    <row r="36" spans="40:58" x14ac:dyDescent="0.2"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Y36" s="14"/>
      <c r="AZ36" s="14"/>
      <c r="BA36" s="14"/>
      <c r="BB36" s="14"/>
      <c r="BC36" s="14"/>
      <c r="BD36" s="14"/>
      <c r="BE36" s="14"/>
      <c r="BF36" s="14"/>
    </row>
    <row r="37" spans="40:58" x14ac:dyDescent="0.2"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Y37" s="14"/>
      <c r="AZ37" s="14"/>
      <c r="BA37" s="14"/>
      <c r="BB37" s="14"/>
      <c r="BC37" s="14"/>
      <c r="BD37" s="14"/>
      <c r="BE37" s="14"/>
      <c r="BF37" s="14"/>
    </row>
    <row r="38" spans="40:58" x14ac:dyDescent="0.2"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Y38" s="14"/>
      <c r="AZ38" s="14"/>
      <c r="BA38" s="14"/>
      <c r="BB38" s="14"/>
      <c r="BC38" s="14"/>
      <c r="BD38" s="14"/>
      <c r="BE38" s="14"/>
      <c r="BF38" s="14"/>
    </row>
    <row r="39" spans="40:58" x14ac:dyDescent="0.2"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Y39" s="14"/>
      <c r="AZ39" s="14"/>
      <c r="BA39" s="14"/>
      <c r="BB39" s="14"/>
      <c r="BC39" s="14"/>
      <c r="BD39" s="14"/>
      <c r="BE39" s="14"/>
      <c r="BF39" s="14"/>
    </row>
    <row r="40" spans="40:58" x14ac:dyDescent="0.2"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Y40" s="14"/>
      <c r="AZ40" s="14"/>
      <c r="BA40" s="14"/>
      <c r="BB40" s="14"/>
      <c r="BC40" s="14"/>
      <c r="BD40" s="14"/>
      <c r="BE40" s="14"/>
      <c r="BF40" s="14"/>
    </row>
    <row r="41" spans="40:58" x14ac:dyDescent="0.2"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Y41" s="14"/>
      <c r="AZ41" s="14"/>
      <c r="BA41" s="14"/>
      <c r="BB41" s="14"/>
      <c r="BC41" s="14"/>
      <c r="BD41" s="14"/>
      <c r="BE41" s="14"/>
      <c r="BF41" s="14"/>
    </row>
    <row r="42" spans="40:58" x14ac:dyDescent="0.2"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Y42" s="14"/>
      <c r="AZ42" s="14"/>
      <c r="BA42" s="14"/>
      <c r="BB42" s="14"/>
      <c r="BC42" s="14"/>
      <c r="BD42" s="14"/>
      <c r="BE42" s="14"/>
      <c r="BF42" s="14"/>
    </row>
    <row r="43" spans="40:58" x14ac:dyDescent="0.2"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Y43" s="14"/>
      <c r="AZ43" s="14"/>
      <c r="BA43" s="14"/>
      <c r="BB43" s="14"/>
      <c r="BC43" s="14"/>
      <c r="BD43" s="14"/>
      <c r="BE43" s="14"/>
      <c r="BF43" s="14"/>
    </row>
    <row r="44" spans="40:58" x14ac:dyDescent="0.2"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Y44" s="14"/>
      <c r="AZ44" s="14"/>
      <c r="BA44" s="14"/>
      <c r="BB44" s="14"/>
      <c r="BC44" s="14"/>
      <c r="BD44" s="14"/>
      <c r="BE44" s="14"/>
      <c r="BF44" s="14"/>
    </row>
    <row r="45" spans="40:58" x14ac:dyDescent="0.2"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Y45" s="14"/>
      <c r="AZ45" s="14"/>
      <c r="BA45" s="14"/>
      <c r="BB45" s="14"/>
      <c r="BC45" s="14"/>
      <c r="BD45" s="14"/>
      <c r="BE45" s="14"/>
      <c r="BF45" s="14"/>
    </row>
    <row r="46" spans="40:58" x14ac:dyDescent="0.2"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Y46" s="14"/>
      <c r="AZ46" s="14"/>
      <c r="BA46" s="14"/>
      <c r="BB46" s="14"/>
      <c r="BC46" s="14"/>
      <c r="BD46" s="14"/>
      <c r="BE46" s="14"/>
      <c r="BF46" s="14"/>
    </row>
    <row r="47" spans="40:58" x14ac:dyDescent="0.2"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Y47" s="14"/>
      <c r="AZ47" s="14"/>
      <c r="BA47" s="14"/>
      <c r="BB47" s="14"/>
      <c r="BC47" s="14"/>
      <c r="BD47" s="14"/>
      <c r="BE47" s="14"/>
      <c r="BF47" s="14"/>
    </row>
    <row r="48" spans="40:58" x14ac:dyDescent="0.2"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Y48" s="14"/>
      <c r="AZ48" s="14"/>
      <c r="BA48" s="14"/>
      <c r="BB48" s="14"/>
      <c r="BC48" s="14"/>
      <c r="BD48" s="14"/>
      <c r="BE48" s="14"/>
      <c r="BF48" s="14"/>
    </row>
    <row r="49" spans="40:58" x14ac:dyDescent="0.2"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Y49" s="14"/>
      <c r="AZ49" s="14"/>
      <c r="BA49" s="14"/>
      <c r="BB49" s="14"/>
      <c r="BC49" s="14"/>
      <c r="BD49" s="14"/>
      <c r="BE49" s="14"/>
      <c r="BF49" s="14"/>
    </row>
    <row r="50" spans="40:58" x14ac:dyDescent="0.2"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Y50" s="14"/>
      <c r="AZ50" s="14"/>
      <c r="BA50" s="14"/>
      <c r="BB50" s="14"/>
      <c r="BC50" s="14"/>
      <c r="BD50" s="14"/>
      <c r="BE50" s="14"/>
      <c r="BF50" s="14"/>
    </row>
    <row r="51" spans="40:58" x14ac:dyDescent="0.2"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Y51" s="14"/>
      <c r="AZ51" s="14"/>
      <c r="BA51" s="14"/>
      <c r="BB51" s="14"/>
      <c r="BC51" s="14"/>
      <c r="BD51" s="14"/>
      <c r="BE51" s="14"/>
      <c r="BF51" s="14"/>
    </row>
    <row r="52" spans="40:58" x14ac:dyDescent="0.2"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Y52" s="14"/>
      <c r="AZ52" s="14"/>
      <c r="BA52" s="14"/>
      <c r="BB52" s="14"/>
      <c r="BC52" s="14"/>
      <c r="BD52" s="14"/>
      <c r="BE52" s="14"/>
      <c r="BF52" s="14"/>
    </row>
    <row r="53" spans="40:58" x14ac:dyDescent="0.2"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Y53" s="14"/>
      <c r="AZ53" s="14"/>
      <c r="BA53" s="14"/>
      <c r="BB53" s="14"/>
      <c r="BC53" s="14"/>
      <c r="BD53" s="14"/>
      <c r="BE53" s="14"/>
      <c r="BF53" s="14"/>
    </row>
    <row r="54" spans="40:58" x14ac:dyDescent="0.2"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Y54" s="14"/>
      <c r="AZ54" s="14"/>
      <c r="BA54" s="14"/>
      <c r="BB54" s="14"/>
      <c r="BC54" s="14"/>
      <c r="BD54" s="14"/>
      <c r="BE54" s="14"/>
      <c r="BF54" s="14"/>
    </row>
    <row r="55" spans="40:58" x14ac:dyDescent="0.2"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Y55" s="14"/>
      <c r="AZ55" s="14"/>
      <c r="BA55" s="14"/>
      <c r="BB55" s="14"/>
      <c r="BC55" s="14"/>
      <c r="BD55" s="14"/>
      <c r="BE55" s="14"/>
      <c r="BF55" s="14"/>
    </row>
    <row r="56" spans="40:58" x14ac:dyDescent="0.2"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Y56" s="14"/>
      <c r="AZ56" s="14"/>
      <c r="BA56" s="14"/>
      <c r="BB56" s="14"/>
      <c r="BC56" s="14"/>
      <c r="BD56" s="14"/>
      <c r="BE56" s="14"/>
      <c r="BF56" s="14"/>
    </row>
    <row r="57" spans="40:58" x14ac:dyDescent="0.2"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Y57" s="14"/>
      <c r="AZ57" s="14"/>
      <c r="BA57" s="14"/>
      <c r="BB57" s="14"/>
      <c r="BC57" s="14"/>
      <c r="BD57" s="14"/>
      <c r="BE57" s="14"/>
      <c r="BF57" s="14"/>
    </row>
    <row r="58" spans="40:58" x14ac:dyDescent="0.2"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Y58" s="14"/>
      <c r="AZ58" s="14"/>
      <c r="BA58" s="14"/>
      <c r="BB58" s="14"/>
      <c r="BC58" s="14"/>
      <c r="BD58" s="14"/>
      <c r="BE58" s="14"/>
      <c r="BF58" s="14"/>
    </row>
    <row r="59" spans="40:58" x14ac:dyDescent="0.2"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Y59" s="14"/>
      <c r="AZ59" s="14"/>
      <c r="BA59" s="14"/>
      <c r="BB59" s="14"/>
      <c r="BC59" s="14"/>
      <c r="BD59" s="14"/>
      <c r="BE59" s="14"/>
      <c r="BF59" s="14"/>
    </row>
    <row r="60" spans="40:58" x14ac:dyDescent="0.2"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Y60" s="14"/>
      <c r="AZ60" s="14"/>
      <c r="BA60" s="14"/>
      <c r="BB60" s="14"/>
      <c r="BC60" s="14"/>
      <c r="BD60" s="14"/>
      <c r="BE60" s="14"/>
      <c r="BF60" s="14"/>
    </row>
    <row r="61" spans="40:58" x14ac:dyDescent="0.2"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Y61" s="14"/>
      <c r="AZ61" s="14"/>
      <c r="BA61" s="14"/>
      <c r="BB61" s="14"/>
      <c r="BC61" s="14"/>
      <c r="BD61" s="14"/>
      <c r="BE61" s="14"/>
      <c r="BF61" s="14"/>
    </row>
    <row r="62" spans="40:58" x14ac:dyDescent="0.2"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Y62" s="14"/>
      <c r="AZ62" s="14"/>
      <c r="BA62" s="14"/>
      <c r="BB62" s="14"/>
      <c r="BC62" s="14"/>
      <c r="BD62" s="14"/>
      <c r="BE62" s="14"/>
      <c r="BF62" s="14"/>
    </row>
    <row r="63" spans="40:58" x14ac:dyDescent="0.2"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Y63" s="14"/>
      <c r="AZ63" s="14"/>
      <c r="BA63" s="14"/>
      <c r="BB63" s="14"/>
      <c r="BC63" s="14"/>
      <c r="BD63" s="14"/>
      <c r="BE63" s="14"/>
      <c r="BF63" s="14"/>
    </row>
    <row r="64" spans="40:58" x14ac:dyDescent="0.2"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Y64" s="14"/>
      <c r="AZ64" s="14"/>
      <c r="BA64" s="14"/>
      <c r="BB64" s="14"/>
      <c r="BC64" s="14"/>
      <c r="BD64" s="14"/>
      <c r="BE64" s="14"/>
      <c r="BF64" s="14"/>
    </row>
    <row r="65" spans="40:58" x14ac:dyDescent="0.2"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Y65" s="14"/>
      <c r="AZ65" s="14"/>
      <c r="BA65" s="14"/>
      <c r="BB65" s="14"/>
      <c r="BC65" s="14"/>
      <c r="BD65" s="14"/>
      <c r="BE65" s="14"/>
      <c r="BF65" s="14"/>
    </row>
    <row r="66" spans="40:58" x14ac:dyDescent="0.2"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Y66" s="14"/>
      <c r="AZ66" s="14"/>
      <c r="BA66" s="14"/>
      <c r="BB66" s="14"/>
      <c r="BC66" s="14"/>
      <c r="BD66" s="14"/>
      <c r="BE66" s="14"/>
      <c r="BF66" s="14"/>
    </row>
    <row r="67" spans="40:58" x14ac:dyDescent="0.2"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Y67" s="14"/>
      <c r="AZ67" s="14"/>
      <c r="BA67" s="14"/>
      <c r="BB67" s="14"/>
      <c r="BC67" s="14"/>
      <c r="BD67" s="14"/>
      <c r="BE67" s="14"/>
      <c r="BF67" s="14"/>
    </row>
    <row r="68" spans="40:58" x14ac:dyDescent="0.2"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Y68" s="14"/>
      <c r="AZ68" s="14"/>
      <c r="BA68" s="14"/>
      <c r="BB68" s="14"/>
      <c r="BC68" s="14"/>
      <c r="BD68" s="14"/>
      <c r="BE68" s="14"/>
      <c r="BF68" s="14"/>
    </row>
    <row r="69" spans="40:58" x14ac:dyDescent="0.2"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Y69" s="14"/>
      <c r="AZ69" s="14"/>
      <c r="BA69" s="14"/>
      <c r="BB69" s="14"/>
      <c r="BC69" s="14"/>
      <c r="BD69" s="14"/>
      <c r="BE69" s="14"/>
      <c r="BF69" s="14"/>
    </row>
    <row r="70" spans="40:58" x14ac:dyDescent="0.2"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Y70" s="14"/>
      <c r="AZ70" s="14"/>
      <c r="BA70" s="14"/>
      <c r="BB70" s="14"/>
      <c r="BC70" s="14"/>
      <c r="BD70" s="14"/>
      <c r="BE70" s="14"/>
      <c r="BF70" s="14"/>
    </row>
    <row r="71" spans="40:58" x14ac:dyDescent="0.2"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Y71" s="14"/>
      <c r="AZ71" s="14"/>
      <c r="BA71" s="14"/>
      <c r="BB71" s="14"/>
      <c r="BC71" s="14"/>
      <c r="BD71" s="14"/>
      <c r="BE71" s="14"/>
      <c r="BF71" s="14"/>
    </row>
    <row r="72" spans="40:58" x14ac:dyDescent="0.2"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Y72" s="14"/>
      <c r="AZ72" s="14"/>
      <c r="BA72" s="14"/>
      <c r="BB72" s="14"/>
      <c r="BC72" s="14"/>
      <c r="BD72" s="14"/>
      <c r="BE72" s="14"/>
      <c r="BF72" s="14"/>
    </row>
    <row r="73" spans="40:58" x14ac:dyDescent="0.2"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Y73" s="14"/>
      <c r="AZ73" s="14"/>
      <c r="BA73" s="14"/>
      <c r="BB73" s="14"/>
      <c r="BC73" s="14"/>
      <c r="BD73" s="14"/>
      <c r="BE73" s="14"/>
      <c r="BF73" s="14"/>
    </row>
    <row r="74" spans="40:58" x14ac:dyDescent="0.2"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Y74" s="14"/>
      <c r="AZ74" s="14"/>
      <c r="BA74" s="14"/>
      <c r="BB74" s="14"/>
      <c r="BC74" s="14"/>
      <c r="BD74" s="14"/>
      <c r="BE74" s="14"/>
      <c r="BF74" s="14"/>
    </row>
    <row r="75" spans="40:58" x14ac:dyDescent="0.2"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Y75" s="14"/>
      <c r="AZ75" s="14"/>
      <c r="BA75" s="14"/>
      <c r="BB75" s="14"/>
      <c r="BC75" s="14"/>
      <c r="BD75" s="14"/>
      <c r="BE75" s="14"/>
      <c r="BF75" s="14"/>
    </row>
    <row r="76" spans="40:58" x14ac:dyDescent="0.2"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Y76" s="14"/>
      <c r="AZ76" s="14"/>
      <c r="BA76" s="14"/>
      <c r="BB76" s="14"/>
      <c r="BC76" s="14"/>
      <c r="BD76" s="14"/>
      <c r="BE76" s="14"/>
      <c r="BF76" s="14"/>
    </row>
    <row r="77" spans="40:58" x14ac:dyDescent="0.2"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Y77" s="14"/>
      <c r="AZ77" s="14"/>
      <c r="BA77" s="14"/>
      <c r="BB77" s="14"/>
      <c r="BC77" s="14"/>
      <c r="BD77" s="14"/>
      <c r="BE77" s="14"/>
      <c r="BF77" s="14"/>
    </row>
    <row r="78" spans="40:58" x14ac:dyDescent="0.2"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Y78" s="14"/>
      <c r="AZ78" s="14"/>
      <c r="BA78" s="14"/>
      <c r="BB78" s="14"/>
      <c r="BC78" s="14"/>
      <c r="BD78" s="14"/>
      <c r="BE78" s="14"/>
      <c r="BF78" s="14"/>
    </row>
    <row r="79" spans="40:58" x14ac:dyDescent="0.2"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Y79" s="14"/>
      <c r="AZ79" s="14"/>
      <c r="BA79" s="14"/>
      <c r="BB79" s="14"/>
      <c r="BC79" s="14"/>
      <c r="BD79" s="14"/>
      <c r="BE79" s="14"/>
      <c r="BF79" s="14"/>
    </row>
    <row r="80" spans="40:58" x14ac:dyDescent="0.2"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Y80" s="14"/>
      <c r="AZ80" s="14"/>
      <c r="BA80" s="14"/>
      <c r="BB80" s="14"/>
      <c r="BC80" s="14"/>
      <c r="BD80" s="14"/>
      <c r="BE80" s="14"/>
      <c r="BF80" s="14"/>
    </row>
    <row r="81" spans="40:58" x14ac:dyDescent="0.2"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Y81" s="14"/>
      <c r="AZ81" s="14"/>
      <c r="BA81" s="14"/>
      <c r="BB81" s="14"/>
      <c r="BC81" s="14"/>
      <c r="BD81" s="14"/>
      <c r="BE81" s="14"/>
      <c r="BF81" s="14"/>
    </row>
    <row r="82" spans="40:58" x14ac:dyDescent="0.2"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Y82" s="14"/>
      <c r="AZ82" s="14"/>
      <c r="BA82" s="14"/>
      <c r="BB82" s="14"/>
      <c r="BC82" s="14"/>
      <c r="BD82" s="14"/>
      <c r="BE82" s="14"/>
      <c r="BF82" s="14"/>
    </row>
    <row r="83" spans="40:58" x14ac:dyDescent="0.2"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Y83" s="14"/>
      <c r="AZ83" s="14"/>
      <c r="BA83" s="14"/>
      <c r="BB83" s="14"/>
      <c r="BC83" s="14"/>
      <c r="BD83" s="14"/>
      <c r="BE83" s="14"/>
      <c r="BF83" s="14"/>
    </row>
    <row r="84" spans="40:58" x14ac:dyDescent="0.2"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Y84" s="14"/>
      <c r="AZ84" s="14"/>
      <c r="BA84" s="14"/>
      <c r="BB84" s="14"/>
      <c r="BC84" s="14"/>
      <c r="BD84" s="14"/>
      <c r="BE84" s="14"/>
      <c r="BF84" s="14"/>
    </row>
    <row r="85" spans="40:58" x14ac:dyDescent="0.2"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Y85" s="14"/>
      <c r="AZ85" s="14"/>
      <c r="BA85" s="14"/>
      <c r="BB85" s="14"/>
      <c r="BC85" s="14"/>
      <c r="BD85" s="14"/>
      <c r="BE85" s="14"/>
      <c r="BF85" s="14"/>
    </row>
    <row r="86" spans="40:58" x14ac:dyDescent="0.2"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Y86" s="14"/>
      <c r="AZ86" s="14"/>
      <c r="BA86" s="14"/>
      <c r="BB86" s="14"/>
      <c r="BC86" s="14"/>
      <c r="BD86" s="14"/>
      <c r="BE86" s="14"/>
      <c r="BF86" s="14"/>
    </row>
    <row r="87" spans="40:58" x14ac:dyDescent="0.2"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Y87" s="14"/>
      <c r="AZ87" s="14"/>
      <c r="BA87" s="14"/>
      <c r="BB87" s="14"/>
      <c r="BC87" s="14"/>
      <c r="BD87" s="14"/>
      <c r="BE87" s="14"/>
      <c r="BF87" s="14"/>
    </row>
    <row r="88" spans="40:58" x14ac:dyDescent="0.2"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Y88" s="14"/>
      <c r="AZ88" s="14"/>
      <c r="BA88" s="14"/>
      <c r="BB88" s="14"/>
      <c r="BC88" s="14"/>
      <c r="BD88" s="14"/>
      <c r="BE88" s="14"/>
      <c r="BF88" s="14"/>
    </row>
    <row r="89" spans="40:58" x14ac:dyDescent="0.2"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Y89" s="14"/>
      <c r="AZ89" s="14"/>
      <c r="BA89" s="14"/>
      <c r="BB89" s="14"/>
      <c r="BC89" s="14"/>
      <c r="BD89" s="14"/>
      <c r="BE89" s="14"/>
      <c r="BF89" s="14"/>
    </row>
    <row r="90" spans="40:58" x14ac:dyDescent="0.2"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Y90" s="14"/>
      <c r="AZ90" s="14"/>
      <c r="BA90" s="14"/>
      <c r="BB90" s="14"/>
      <c r="BC90" s="14"/>
      <c r="BD90" s="14"/>
      <c r="BE90" s="14"/>
      <c r="BF90" s="14"/>
    </row>
    <row r="91" spans="40:58" x14ac:dyDescent="0.2"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Y91" s="14"/>
      <c r="AZ91" s="14"/>
      <c r="BA91" s="14"/>
      <c r="BB91" s="14"/>
      <c r="BC91" s="14"/>
      <c r="BD91" s="14"/>
      <c r="BE91" s="14"/>
      <c r="BF91" s="14"/>
    </row>
    <row r="92" spans="40:58" x14ac:dyDescent="0.2"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Y92" s="14"/>
      <c r="AZ92" s="14"/>
      <c r="BA92" s="14"/>
      <c r="BB92" s="14"/>
      <c r="BC92" s="14"/>
      <c r="BD92" s="14"/>
      <c r="BE92" s="14"/>
      <c r="BF92" s="14"/>
    </row>
    <row r="93" spans="40:58" x14ac:dyDescent="0.2"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Y93" s="14"/>
      <c r="AZ93" s="14"/>
      <c r="BA93" s="14"/>
      <c r="BB93" s="14"/>
      <c r="BC93" s="14"/>
      <c r="BD93" s="14"/>
      <c r="BE93" s="14"/>
      <c r="BF93" s="14"/>
    </row>
    <row r="94" spans="40:58" x14ac:dyDescent="0.2"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Y94" s="14"/>
      <c r="AZ94" s="14"/>
      <c r="BA94" s="14"/>
      <c r="BB94" s="14"/>
      <c r="BC94" s="14"/>
      <c r="BD94" s="14"/>
      <c r="BE94" s="14"/>
      <c r="BF94" s="14"/>
    </row>
    <row r="95" spans="40:58" x14ac:dyDescent="0.2"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Y95" s="14"/>
      <c r="AZ95" s="14"/>
      <c r="BA95" s="14"/>
      <c r="BB95" s="14"/>
      <c r="BC95" s="14"/>
      <c r="BD95" s="14"/>
      <c r="BE95" s="14"/>
      <c r="BF95" s="14"/>
    </row>
    <row r="96" spans="40:58" x14ac:dyDescent="0.2"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Y96" s="14"/>
      <c r="AZ96" s="14"/>
      <c r="BA96" s="14"/>
      <c r="BB96" s="14"/>
      <c r="BC96" s="14"/>
      <c r="BD96" s="14"/>
      <c r="BE96" s="14"/>
      <c r="BF96" s="14"/>
    </row>
    <row r="97" spans="40:58" x14ac:dyDescent="0.2"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Y97" s="14"/>
      <c r="AZ97" s="14"/>
      <c r="BA97" s="14"/>
      <c r="BB97" s="14"/>
      <c r="BC97" s="14"/>
      <c r="BD97" s="14"/>
      <c r="BE97" s="14"/>
      <c r="BF97" s="14"/>
    </row>
    <row r="98" spans="40:58" x14ac:dyDescent="0.2"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Y98" s="14"/>
      <c r="AZ98" s="14"/>
      <c r="BA98" s="14"/>
      <c r="BB98" s="14"/>
      <c r="BC98" s="14"/>
      <c r="BD98" s="14"/>
      <c r="BE98" s="14"/>
      <c r="BF98" s="14"/>
    </row>
    <row r="99" spans="40:58" x14ac:dyDescent="0.2"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Y99" s="14"/>
      <c r="AZ99" s="14"/>
      <c r="BA99" s="14"/>
      <c r="BB99" s="14"/>
      <c r="BC99" s="14"/>
      <c r="BD99" s="14"/>
      <c r="BE99" s="14"/>
      <c r="BF99" s="14"/>
    </row>
    <row r="100" spans="40:58" x14ac:dyDescent="0.2"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Y100" s="14"/>
      <c r="AZ100" s="14"/>
      <c r="BA100" s="14"/>
      <c r="BB100" s="14"/>
      <c r="BC100" s="14"/>
      <c r="BD100" s="14"/>
      <c r="BE100" s="14"/>
      <c r="BF100" s="14"/>
    </row>
    <row r="101" spans="40:58" x14ac:dyDescent="0.2"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Y101" s="14"/>
      <c r="AZ101" s="14"/>
      <c r="BA101" s="14"/>
      <c r="BB101" s="14"/>
      <c r="BC101" s="14"/>
      <c r="BD101" s="14"/>
      <c r="BE101" s="14"/>
      <c r="BF101" s="14"/>
    </row>
    <row r="102" spans="40:58" x14ac:dyDescent="0.2"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Y102" s="14"/>
      <c r="AZ102" s="14"/>
      <c r="BA102" s="14"/>
      <c r="BB102" s="14"/>
      <c r="BC102" s="14"/>
      <c r="BD102" s="14"/>
      <c r="BE102" s="14"/>
      <c r="BF102" s="14"/>
    </row>
    <row r="103" spans="40:58" x14ac:dyDescent="0.2"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Y103" s="14"/>
      <c r="AZ103" s="14"/>
      <c r="BA103" s="14"/>
      <c r="BB103" s="14"/>
      <c r="BC103" s="14"/>
      <c r="BD103" s="14"/>
      <c r="BE103" s="14"/>
      <c r="BF103" s="14"/>
    </row>
    <row r="104" spans="40:58" x14ac:dyDescent="0.2"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Y104" s="14"/>
      <c r="AZ104" s="14"/>
      <c r="BA104" s="14"/>
      <c r="BB104" s="14"/>
      <c r="BC104" s="14"/>
      <c r="BD104" s="14"/>
      <c r="BE104" s="14"/>
      <c r="BF104" s="14"/>
    </row>
    <row r="105" spans="40:58" x14ac:dyDescent="0.2"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Y105" s="14"/>
      <c r="AZ105" s="14"/>
      <c r="BA105" s="14"/>
      <c r="BB105" s="14"/>
      <c r="BC105" s="14"/>
      <c r="BD105" s="14"/>
      <c r="BE105" s="14"/>
      <c r="BF105" s="14"/>
    </row>
    <row r="106" spans="40:58" x14ac:dyDescent="0.2"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Y106" s="14"/>
      <c r="AZ106" s="14"/>
      <c r="BA106" s="14"/>
      <c r="BB106" s="14"/>
      <c r="BC106" s="14"/>
      <c r="BD106" s="14"/>
      <c r="BE106" s="14"/>
      <c r="BF106" s="14"/>
    </row>
    <row r="107" spans="40:58" x14ac:dyDescent="0.2"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Y107" s="14"/>
      <c r="AZ107" s="14"/>
      <c r="BA107" s="14"/>
      <c r="BB107" s="14"/>
      <c r="BC107" s="14"/>
      <c r="BD107" s="14"/>
      <c r="BE107" s="14"/>
      <c r="BF107" s="14"/>
    </row>
    <row r="108" spans="40:58" x14ac:dyDescent="0.2"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Y108" s="14"/>
      <c r="AZ108" s="14"/>
      <c r="BA108" s="14"/>
      <c r="BB108" s="14"/>
      <c r="BC108" s="14"/>
      <c r="BD108" s="14"/>
      <c r="BE108" s="14"/>
      <c r="BF108" s="14"/>
    </row>
    <row r="109" spans="40:58" x14ac:dyDescent="0.2"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Y109" s="14"/>
      <c r="AZ109" s="14"/>
      <c r="BA109" s="14"/>
      <c r="BB109" s="14"/>
      <c r="BC109" s="14"/>
      <c r="BD109" s="14"/>
      <c r="BE109" s="14"/>
      <c r="BF109" s="14"/>
    </row>
    <row r="110" spans="40:58" x14ac:dyDescent="0.2"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Y110" s="14"/>
      <c r="AZ110" s="14"/>
      <c r="BA110" s="14"/>
      <c r="BB110" s="14"/>
      <c r="BC110" s="14"/>
      <c r="BD110" s="14"/>
      <c r="BE110" s="14"/>
      <c r="BF110" s="14"/>
    </row>
    <row r="111" spans="40:58" x14ac:dyDescent="0.2"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Y111" s="14"/>
      <c r="AZ111" s="14"/>
      <c r="BA111" s="14"/>
      <c r="BB111" s="14"/>
      <c r="BC111" s="14"/>
      <c r="BD111" s="14"/>
      <c r="BE111" s="14"/>
      <c r="BF111" s="14"/>
    </row>
    <row r="112" spans="40:58" x14ac:dyDescent="0.2"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Y112" s="14"/>
      <c r="AZ112" s="14"/>
      <c r="BA112" s="14"/>
      <c r="BB112" s="14"/>
      <c r="BC112" s="14"/>
      <c r="BD112" s="14"/>
      <c r="BE112" s="14"/>
      <c r="BF112" s="14"/>
    </row>
    <row r="113" spans="40:58" x14ac:dyDescent="0.2"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Y113" s="14"/>
      <c r="AZ113" s="14"/>
      <c r="BA113" s="14"/>
      <c r="BB113" s="14"/>
      <c r="BC113" s="14"/>
      <c r="BD113" s="14"/>
      <c r="BE113" s="14"/>
      <c r="BF113" s="14"/>
    </row>
    <row r="114" spans="40:58" x14ac:dyDescent="0.2"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Y114" s="14"/>
      <c r="AZ114" s="14"/>
      <c r="BA114" s="14"/>
      <c r="BB114" s="14"/>
      <c r="BC114" s="14"/>
      <c r="BD114" s="14"/>
      <c r="BE114" s="14"/>
      <c r="BF114" s="14"/>
    </row>
    <row r="115" spans="40:58" x14ac:dyDescent="0.2"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Y115" s="14"/>
      <c r="AZ115" s="14"/>
      <c r="BA115" s="14"/>
      <c r="BB115" s="14"/>
      <c r="BC115" s="14"/>
      <c r="BD115" s="14"/>
      <c r="BE115" s="14"/>
      <c r="BF115" s="14"/>
    </row>
    <row r="116" spans="40:58" x14ac:dyDescent="0.2"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Y116" s="14"/>
      <c r="AZ116" s="14"/>
      <c r="BA116" s="14"/>
      <c r="BB116" s="14"/>
      <c r="BC116" s="14"/>
      <c r="BD116" s="14"/>
      <c r="BE116" s="14"/>
      <c r="BF116" s="14"/>
    </row>
    <row r="117" spans="40:58" x14ac:dyDescent="0.2"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Y117" s="14"/>
      <c r="AZ117" s="14"/>
      <c r="BA117" s="14"/>
      <c r="BB117" s="14"/>
      <c r="BC117" s="14"/>
      <c r="BD117" s="14"/>
      <c r="BE117" s="14"/>
      <c r="BF117" s="14"/>
    </row>
    <row r="118" spans="40:58" x14ac:dyDescent="0.2"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Y118" s="14"/>
      <c r="AZ118" s="14"/>
      <c r="BA118" s="14"/>
      <c r="BB118" s="14"/>
      <c r="BC118" s="14"/>
      <c r="BD118" s="14"/>
      <c r="BE118" s="14"/>
      <c r="BF118" s="14"/>
    </row>
    <row r="119" spans="40:58" x14ac:dyDescent="0.2"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Y119" s="14"/>
      <c r="AZ119" s="14"/>
      <c r="BA119" s="14"/>
      <c r="BB119" s="14"/>
      <c r="BC119" s="14"/>
      <c r="BD119" s="14"/>
      <c r="BE119" s="14"/>
      <c r="BF119" s="14"/>
    </row>
    <row r="120" spans="40:58" x14ac:dyDescent="0.2"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Y120" s="14"/>
      <c r="AZ120" s="14"/>
      <c r="BA120" s="14"/>
      <c r="BB120" s="14"/>
      <c r="BC120" s="14"/>
      <c r="BD120" s="14"/>
      <c r="BE120" s="14"/>
      <c r="BF120" s="14"/>
    </row>
    <row r="121" spans="40:58" x14ac:dyDescent="0.2"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Y121" s="14"/>
      <c r="AZ121" s="14"/>
      <c r="BA121" s="14"/>
      <c r="BB121" s="14"/>
    </row>
    <row r="122" spans="40:58" x14ac:dyDescent="0.2"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Y122" s="14"/>
      <c r="AZ122" s="14"/>
      <c r="BA122" s="14"/>
      <c r="BB122" s="14"/>
    </row>
    <row r="123" spans="40:58" x14ac:dyDescent="0.2"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Y123" s="14"/>
      <c r="AZ123" s="14"/>
      <c r="BA123" s="14"/>
      <c r="BB123" s="14"/>
    </row>
    <row r="124" spans="40:58" x14ac:dyDescent="0.2"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Y124" s="14"/>
      <c r="AZ124" s="14"/>
      <c r="BA124" s="14"/>
      <c r="BB124" s="14"/>
    </row>
    <row r="125" spans="40:58" x14ac:dyDescent="0.2"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Y125" s="14"/>
      <c r="AZ125" s="14"/>
      <c r="BA125" s="14"/>
      <c r="BB125" s="14"/>
    </row>
    <row r="126" spans="40:58" x14ac:dyDescent="0.2"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Y126" s="14"/>
      <c r="AZ126" s="14"/>
      <c r="BA126" s="14"/>
      <c r="BB126" s="14"/>
    </row>
    <row r="127" spans="40:58" x14ac:dyDescent="0.2"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Y127" s="14"/>
      <c r="AZ127" s="14"/>
      <c r="BA127" s="14"/>
      <c r="BB127" s="14"/>
    </row>
    <row r="128" spans="40:58" x14ac:dyDescent="0.2"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Y128" s="14"/>
      <c r="AZ128" s="14"/>
      <c r="BA128" s="14"/>
      <c r="BB128" s="14"/>
    </row>
    <row r="129" spans="40:54" x14ac:dyDescent="0.2"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Y129" s="14"/>
      <c r="AZ129" s="14"/>
      <c r="BA129" s="14"/>
      <c r="BB129" s="14"/>
    </row>
    <row r="130" spans="40:54" x14ac:dyDescent="0.2"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Y130" s="14"/>
      <c r="AZ130" s="14"/>
      <c r="BA130" s="14"/>
      <c r="BB130" s="14"/>
    </row>
    <row r="131" spans="40:54" x14ac:dyDescent="0.2"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Y131" s="14"/>
      <c r="AZ131" s="14"/>
      <c r="BA131" s="14"/>
      <c r="BB131" s="14"/>
    </row>
    <row r="132" spans="40:54" x14ac:dyDescent="0.2"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Y132" s="14"/>
      <c r="AZ132" s="14"/>
      <c r="BA132" s="14"/>
      <c r="BB132" s="14"/>
    </row>
    <row r="133" spans="40:54" x14ac:dyDescent="0.2"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Y133" s="14"/>
      <c r="AZ133" s="14"/>
      <c r="BA133" s="14"/>
      <c r="BB133" s="14"/>
    </row>
    <row r="134" spans="40:54" x14ac:dyDescent="0.2"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Y134" s="14"/>
      <c r="AZ134" s="14"/>
      <c r="BA134" s="14"/>
      <c r="BB134" s="14"/>
    </row>
    <row r="135" spans="40:54" x14ac:dyDescent="0.2"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Y135" s="14"/>
      <c r="AZ135" s="14"/>
      <c r="BA135" s="14"/>
      <c r="BB135" s="14"/>
    </row>
    <row r="136" spans="40:54" x14ac:dyDescent="0.2"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Y136" s="14"/>
      <c r="AZ136" s="14"/>
      <c r="BA136" s="14"/>
      <c r="BB136" s="14"/>
    </row>
    <row r="137" spans="40:54" x14ac:dyDescent="0.2"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Y137" s="14"/>
      <c r="AZ137" s="14"/>
      <c r="BA137" s="14"/>
      <c r="BB137" s="14"/>
    </row>
    <row r="138" spans="40:54" x14ac:dyDescent="0.2"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Y138" s="14"/>
      <c r="AZ138" s="14"/>
      <c r="BA138" s="14"/>
      <c r="BB138" s="14"/>
    </row>
    <row r="139" spans="40:54" x14ac:dyDescent="0.2"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Y139" s="14"/>
      <c r="AZ139" s="14"/>
      <c r="BA139" s="14"/>
      <c r="BB139" s="14"/>
    </row>
    <row r="140" spans="40:54" x14ac:dyDescent="0.2"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Y140" s="14"/>
      <c r="AZ140" s="14"/>
      <c r="BA140" s="14"/>
      <c r="BB140" s="14"/>
    </row>
    <row r="141" spans="40:54" x14ac:dyDescent="0.2"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Y141" s="14"/>
      <c r="AZ141" s="14"/>
      <c r="BA141" s="14"/>
      <c r="BB141" s="14"/>
    </row>
    <row r="142" spans="40:54" x14ac:dyDescent="0.2"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Y142" s="14"/>
      <c r="AZ142" s="14"/>
      <c r="BA142" s="14"/>
      <c r="BB142" s="14"/>
    </row>
    <row r="143" spans="40:54" x14ac:dyDescent="0.2"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Y143" s="14"/>
      <c r="AZ143" s="14"/>
      <c r="BA143" s="14"/>
      <c r="BB143" s="14"/>
    </row>
    <row r="144" spans="40:54" x14ac:dyDescent="0.2"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Y144" s="14"/>
      <c r="AZ144" s="14"/>
      <c r="BA144" s="14"/>
      <c r="BB144" s="14"/>
    </row>
    <row r="145" spans="40:54" x14ac:dyDescent="0.2"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Y145" s="14"/>
      <c r="AZ145" s="14"/>
      <c r="BA145" s="14"/>
      <c r="BB145" s="14"/>
    </row>
    <row r="146" spans="40:54" x14ac:dyDescent="0.2"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Y146" s="14"/>
      <c r="AZ146" s="14"/>
      <c r="BA146" s="14"/>
      <c r="BB146" s="14"/>
    </row>
    <row r="147" spans="40:54" x14ac:dyDescent="0.2"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Y147" s="14"/>
      <c r="AZ147" s="14"/>
      <c r="BA147" s="14"/>
      <c r="BB147" s="14"/>
    </row>
    <row r="148" spans="40:54" x14ac:dyDescent="0.2"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Y148" s="14"/>
      <c r="AZ148" s="14"/>
      <c r="BA148" s="14"/>
      <c r="BB148" s="14"/>
    </row>
    <row r="149" spans="40:54" x14ac:dyDescent="0.2"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Y149" s="14"/>
      <c r="AZ149" s="14"/>
      <c r="BA149" s="14"/>
      <c r="BB149" s="14"/>
    </row>
    <row r="150" spans="40:54" x14ac:dyDescent="0.2"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Y150" s="14"/>
      <c r="AZ150" s="14"/>
      <c r="BA150" s="14"/>
      <c r="BB150" s="14"/>
    </row>
    <row r="151" spans="40:54" x14ac:dyDescent="0.2"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Y151" s="14"/>
      <c r="AZ151" s="14"/>
      <c r="BA151" s="14"/>
      <c r="BB151" s="14"/>
    </row>
    <row r="152" spans="40:54" x14ac:dyDescent="0.2"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Y152" s="14"/>
      <c r="AZ152" s="14"/>
      <c r="BA152" s="14"/>
      <c r="BB152" s="14"/>
    </row>
    <row r="153" spans="40:54" x14ac:dyDescent="0.2"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Y153" s="14"/>
      <c r="AZ153" s="14"/>
      <c r="BA153" s="14"/>
      <c r="BB153" s="14"/>
    </row>
    <row r="154" spans="40:54" x14ac:dyDescent="0.2"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Y154" s="14"/>
      <c r="AZ154" s="14"/>
      <c r="BA154" s="14"/>
      <c r="BB154" s="14"/>
    </row>
    <row r="155" spans="40:54" x14ac:dyDescent="0.2"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Y155" s="14"/>
      <c r="AZ155" s="14"/>
      <c r="BA155" s="14"/>
      <c r="BB155" s="14"/>
    </row>
    <row r="156" spans="40:54" x14ac:dyDescent="0.2"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Y156" s="14"/>
      <c r="AZ156" s="14"/>
      <c r="BA156" s="14"/>
      <c r="BB156" s="14"/>
    </row>
    <row r="157" spans="40:54" x14ac:dyDescent="0.2"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Y157" s="14"/>
      <c r="AZ157" s="14"/>
      <c r="BA157" s="14"/>
      <c r="BB157" s="14"/>
    </row>
    <row r="158" spans="40:54" x14ac:dyDescent="0.2"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Y158" s="14"/>
      <c r="AZ158" s="14"/>
      <c r="BA158" s="14"/>
      <c r="BB158" s="14"/>
    </row>
    <row r="159" spans="40:54" x14ac:dyDescent="0.2"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Y159" s="14"/>
      <c r="AZ159" s="14"/>
      <c r="BA159" s="14"/>
      <c r="BB159" s="14"/>
    </row>
    <row r="160" spans="40:54" x14ac:dyDescent="0.2"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Y160" s="14"/>
      <c r="AZ160" s="14"/>
      <c r="BA160" s="14"/>
      <c r="BB160" s="14"/>
    </row>
    <row r="161" spans="40:54" x14ac:dyDescent="0.2"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Y161" s="14"/>
      <c r="AZ161" s="14"/>
      <c r="BA161" s="14"/>
      <c r="BB161" s="14"/>
    </row>
    <row r="162" spans="40:54" x14ac:dyDescent="0.2"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Y162" s="14"/>
      <c r="AZ162" s="14"/>
      <c r="BA162" s="14"/>
      <c r="BB162" s="14"/>
    </row>
    <row r="163" spans="40:54" x14ac:dyDescent="0.2"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Y163" s="14"/>
      <c r="AZ163" s="14"/>
      <c r="BA163" s="14"/>
      <c r="BB163" s="14"/>
    </row>
    <row r="164" spans="40:54" x14ac:dyDescent="0.2"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Y164" s="14"/>
      <c r="AZ164" s="14"/>
      <c r="BA164" s="14"/>
      <c r="BB164" s="14"/>
    </row>
    <row r="165" spans="40:54" x14ac:dyDescent="0.2"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Y165" s="14"/>
      <c r="AZ165" s="14"/>
      <c r="BA165" s="14"/>
      <c r="BB165" s="14"/>
    </row>
    <row r="166" spans="40:54" x14ac:dyDescent="0.2"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Y166" s="14"/>
      <c r="AZ166" s="14"/>
      <c r="BA166" s="14"/>
      <c r="BB166" s="14"/>
    </row>
    <row r="167" spans="40:54" x14ac:dyDescent="0.2"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Y167" s="14"/>
      <c r="AZ167" s="14"/>
      <c r="BA167" s="14"/>
      <c r="BB167" s="14"/>
    </row>
    <row r="168" spans="40:54" x14ac:dyDescent="0.2"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Y168" s="14"/>
      <c r="AZ168" s="14"/>
      <c r="BA168" s="14"/>
      <c r="BB168" s="14"/>
    </row>
    <row r="169" spans="40:54" x14ac:dyDescent="0.2"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Y169" s="14"/>
      <c r="AZ169" s="14"/>
      <c r="BA169" s="14"/>
      <c r="BB169" s="14"/>
    </row>
    <row r="170" spans="40:54" x14ac:dyDescent="0.2"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Y170" s="14"/>
      <c r="AZ170" s="14"/>
      <c r="BA170" s="14"/>
      <c r="BB170" s="14"/>
    </row>
    <row r="171" spans="40:54" x14ac:dyDescent="0.2"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Y171" s="14"/>
      <c r="AZ171" s="14"/>
      <c r="BA171" s="14"/>
      <c r="BB171" s="14"/>
    </row>
    <row r="172" spans="40:54" x14ac:dyDescent="0.2"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Y172" s="14"/>
      <c r="AZ172" s="14"/>
      <c r="BA172" s="14"/>
      <c r="BB172" s="14"/>
    </row>
    <row r="173" spans="40:54" x14ac:dyDescent="0.2"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Y173" s="14"/>
      <c r="AZ173" s="14"/>
      <c r="BA173" s="14"/>
      <c r="BB173" s="14"/>
    </row>
    <row r="174" spans="40:54" x14ac:dyDescent="0.2"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Y174" s="14"/>
      <c r="AZ174" s="14"/>
      <c r="BA174" s="14"/>
      <c r="BB174" s="14"/>
    </row>
    <row r="175" spans="40:54" x14ac:dyDescent="0.2"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Y175" s="14"/>
      <c r="AZ175" s="14"/>
      <c r="BA175" s="14"/>
      <c r="BB175" s="14"/>
    </row>
    <row r="176" spans="40:54" x14ac:dyDescent="0.2"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Y176" s="14"/>
      <c r="AZ176" s="14"/>
      <c r="BA176" s="14"/>
      <c r="BB176" s="14"/>
    </row>
    <row r="177" spans="40:54" x14ac:dyDescent="0.2"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Y177" s="14"/>
      <c r="AZ177" s="14"/>
      <c r="BA177" s="14"/>
      <c r="BB177" s="14"/>
    </row>
    <row r="178" spans="40:54" x14ac:dyDescent="0.2"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Y178" s="14"/>
      <c r="AZ178" s="14"/>
      <c r="BA178" s="14"/>
      <c r="BB178" s="14"/>
    </row>
    <row r="179" spans="40:54" x14ac:dyDescent="0.2"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Y179" s="14"/>
      <c r="AZ179" s="14"/>
      <c r="BA179" s="14"/>
      <c r="BB179" s="14"/>
    </row>
    <row r="180" spans="40:54" x14ac:dyDescent="0.2"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Y180" s="14"/>
      <c r="AZ180" s="14"/>
      <c r="BA180" s="14"/>
      <c r="BB180" s="14"/>
    </row>
    <row r="181" spans="40:54" x14ac:dyDescent="0.2"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Y181" s="14"/>
      <c r="AZ181" s="14"/>
      <c r="BA181" s="14"/>
      <c r="BB181" s="14"/>
    </row>
    <row r="182" spans="40:54" x14ac:dyDescent="0.2"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Y182" s="14"/>
      <c r="AZ182" s="14"/>
      <c r="BA182" s="14"/>
      <c r="BB182" s="14"/>
    </row>
    <row r="183" spans="40:54" x14ac:dyDescent="0.2"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Y183" s="14"/>
      <c r="AZ183" s="14"/>
      <c r="BA183" s="14"/>
      <c r="BB183" s="14"/>
    </row>
    <row r="184" spans="40:54" x14ac:dyDescent="0.2"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Y184" s="14"/>
      <c r="AZ184" s="14"/>
      <c r="BA184" s="14"/>
      <c r="BB184" s="14"/>
    </row>
    <row r="185" spans="40:54" x14ac:dyDescent="0.2"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Y185" s="14"/>
      <c r="AZ185" s="14"/>
      <c r="BA185" s="14"/>
      <c r="BB185" s="14"/>
    </row>
    <row r="186" spans="40:54" x14ac:dyDescent="0.2"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Y186" s="14"/>
      <c r="AZ186" s="14"/>
      <c r="BA186" s="14"/>
      <c r="BB186" s="14"/>
    </row>
    <row r="187" spans="40:54" x14ac:dyDescent="0.2"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Y187" s="14"/>
      <c r="AZ187" s="14"/>
      <c r="BA187" s="14"/>
      <c r="BB187" s="14"/>
    </row>
    <row r="188" spans="40:54" x14ac:dyDescent="0.2"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Y188" s="14"/>
      <c r="AZ188" s="14"/>
      <c r="BA188" s="14"/>
      <c r="BB188" s="14"/>
    </row>
    <row r="189" spans="40:54" x14ac:dyDescent="0.2"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Y189" s="14"/>
      <c r="AZ189" s="14"/>
      <c r="BA189" s="14"/>
      <c r="BB189" s="14"/>
    </row>
    <row r="190" spans="40:54" x14ac:dyDescent="0.2"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Y190" s="14"/>
      <c r="AZ190" s="14"/>
      <c r="BA190" s="14"/>
      <c r="BB190" s="14"/>
    </row>
    <row r="191" spans="40:54" x14ac:dyDescent="0.2"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Y191" s="14"/>
      <c r="AZ191" s="14"/>
      <c r="BA191" s="14"/>
      <c r="BB191" s="14"/>
    </row>
    <row r="192" spans="40:54" x14ac:dyDescent="0.2"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Y192" s="14"/>
      <c r="AZ192" s="14"/>
      <c r="BA192" s="14"/>
      <c r="BB192" s="14"/>
    </row>
    <row r="193" spans="40:54" x14ac:dyDescent="0.2"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Y193" s="14"/>
      <c r="AZ193" s="14"/>
      <c r="BA193" s="14"/>
      <c r="BB193" s="14"/>
    </row>
    <row r="194" spans="40:54" x14ac:dyDescent="0.2"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Y194" s="14"/>
      <c r="AZ194" s="14"/>
      <c r="BA194" s="14"/>
      <c r="BB194" s="14"/>
    </row>
    <row r="195" spans="40:54" x14ac:dyDescent="0.2"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Y195" s="14"/>
      <c r="AZ195" s="14"/>
      <c r="BA195" s="14"/>
      <c r="BB195" s="14"/>
    </row>
    <row r="196" spans="40:54" x14ac:dyDescent="0.2"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Y196" s="14"/>
      <c r="AZ196" s="14"/>
      <c r="BA196" s="14"/>
      <c r="BB196" s="14"/>
    </row>
    <row r="197" spans="40:54" x14ac:dyDescent="0.2"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Y197" s="14"/>
      <c r="AZ197" s="14"/>
      <c r="BA197" s="14"/>
      <c r="BB197" s="14"/>
    </row>
    <row r="198" spans="40:54" x14ac:dyDescent="0.2"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Y198" s="14"/>
      <c r="AZ198" s="14"/>
      <c r="BA198" s="14"/>
      <c r="BB198" s="14"/>
    </row>
    <row r="199" spans="40:54" x14ac:dyDescent="0.2"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Y199" s="14"/>
      <c r="AZ199" s="14"/>
      <c r="BA199" s="14"/>
      <c r="BB199" s="14"/>
    </row>
    <row r="200" spans="40:54" x14ac:dyDescent="0.2"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Y200" s="14"/>
      <c r="AZ200" s="14"/>
      <c r="BA200" s="14"/>
      <c r="BB200" s="14"/>
    </row>
    <row r="201" spans="40:54" x14ac:dyDescent="0.2"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Y201" s="14"/>
      <c r="AZ201" s="14"/>
      <c r="BA201" s="14"/>
      <c r="BB201" s="14"/>
    </row>
    <row r="202" spans="40:54" x14ac:dyDescent="0.2"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Y202" s="14"/>
      <c r="AZ202" s="14"/>
      <c r="BA202" s="14"/>
      <c r="BB202" s="14"/>
    </row>
    <row r="203" spans="40:54" x14ac:dyDescent="0.2"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Y203" s="14"/>
      <c r="AZ203" s="14"/>
      <c r="BA203" s="14"/>
      <c r="BB203" s="14"/>
    </row>
    <row r="204" spans="40:54" x14ac:dyDescent="0.2"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Y204" s="14"/>
      <c r="AZ204" s="14"/>
      <c r="BA204" s="14"/>
      <c r="BB204" s="14"/>
    </row>
    <row r="205" spans="40:54" x14ac:dyDescent="0.2"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Y205" s="14"/>
      <c r="AZ205" s="14"/>
      <c r="BA205" s="14"/>
      <c r="BB205" s="14"/>
    </row>
    <row r="206" spans="40:54" x14ac:dyDescent="0.2"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Y206" s="14"/>
      <c r="AZ206" s="14"/>
      <c r="BA206" s="14"/>
      <c r="BB206" s="14"/>
    </row>
    <row r="207" spans="40:54" x14ac:dyDescent="0.2"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Y207" s="14"/>
      <c r="AZ207" s="14"/>
      <c r="BA207" s="14"/>
      <c r="BB207" s="14"/>
    </row>
    <row r="208" spans="40:54" x14ac:dyDescent="0.2"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Y208" s="14"/>
      <c r="AZ208" s="14"/>
      <c r="BA208" s="14"/>
      <c r="BB208" s="14"/>
    </row>
    <row r="209" spans="40:54" x14ac:dyDescent="0.2"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Y209" s="14"/>
      <c r="AZ209" s="14"/>
      <c r="BA209" s="14"/>
      <c r="BB209" s="14"/>
    </row>
    <row r="210" spans="40:54" x14ac:dyDescent="0.2"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Y210" s="14"/>
      <c r="AZ210" s="14"/>
      <c r="BA210" s="14"/>
      <c r="BB210" s="14"/>
    </row>
    <row r="211" spans="40:54" x14ac:dyDescent="0.2"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Y211" s="14"/>
      <c r="AZ211" s="14"/>
      <c r="BA211" s="14"/>
      <c r="BB211" s="14"/>
    </row>
    <row r="212" spans="40:54" x14ac:dyDescent="0.2"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Y212" s="14"/>
      <c r="AZ212" s="14"/>
      <c r="BA212" s="14"/>
      <c r="BB212" s="14"/>
    </row>
    <row r="213" spans="40:54" x14ac:dyDescent="0.2"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Y213" s="14"/>
      <c r="AZ213" s="14"/>
      <c r="BA213" s="14"/>
      <c r="BB213" s="14"/>
    </row>
    <row r="214" spans="40:54" x14ac:dyDescent="0.2"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Y214" s="14"/>
      <c r="AZ214" s="14"/>
      <c r="BA214" s="14"/>
      <c r="BB214" s="14"/>
    </row>
    <row r="215" spans="40:54" x14ac:dyDescent="0.2"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Y215" s="14"/>
      <c r="AZ215" s="14"/>
      <c r="BA215" s="14"/>
      <c r="BB215" s="14"/>
    </row>
    <row r="216" spans="40:54" x14ac:dyDescent="0.2"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Y216" s="14"/>
      <c r="AZ216" s="14"/>
      <c r="BA216" s="14"/>
      <c r="BB216" s="14"/>
    </row>
    <row r="217" spans="40:54" x14ac:dyDescent="0.2"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Y217" s="14"/>
      <c r="AZ217" s="14"/>
      <c r="BA217" s="14"/>
      <c r="BB217" s="14"/>
    </row>
    <row r="218" spans="40:54" x14ac:dyDescent="0.2"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Y218" s="14"/>
      <c r="AZ218" s="14"/>
      <c r="BA218" s="14"/>
      <c r="BB218" s="14"/>
    </row>
    <row r="219" spans="40:54" x14ac:dyDescent="0.2"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Y219" s="14"/>
      <c r="AZ219" s="14"/>
      <c r="BA219" s="14"/>
      <c r="BB219" s="14"/>
    </row>
    <row r="220" spans="40:54" x14ac:dyDescent="0.2"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Y220" s="14"/>
      <c r="AZ220" s="14"/>
      <c r="BA220" s="14"/>
      <c r="BB220" s="14"/>
    </row>
    <row r="221" spans="40:54" x14ac:dyDescent="0.2"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Y221" s="14"/>
      <c r="AZ221" s="14"/>
      <c r="BA221" s="14"/>
      <c r="BB221" s="14"/>
    </row>
    <row r="222" spans="40:54" x14ac:dyDescent="0.2"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Y222" s="14"/>
      <c r="AZ222" s="14"/>
      <c r="BA222" s="14"/>
      <c r="BB222" s="14"/>
    </row>
    <row r="223" spans="40:54" x14ac:dyDescent="0.2"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Y223" s="14"/>
      <c r="AZ223" s="14"/>
      <c r="BA223" s="14"/>
      <c r="BB223" s="14"/>
    </row>
    <row r="224" spans="40:54" x14ac:dyDescent="0.2"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Y224" s="14"/>
      <c r="AZ224" s="14"/>
      <c r="BA224" s="14"/>
      <c r="BB224" s="14"/>
    </row>
    <row r="225" spans="40:54" x14ac:dyDescent="0.2"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Y225" s="14"/>
      <c r="AZ225" s="14"/>
      <c r="BA225" s="14"/>
      <c r="BB225" s="14"/>
    </row>
    <row r="226" spans="40:54" x14ac:dyDescent="0.2"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Y226" s="14"/>
      <c r="AZ226" s="14"/>
      <c r="BA226" s="14"/>
      <c r="BB226" s="14"/>
    </row>
    <row r="227" spans="40:54" x14ac:dyDescent="0.2"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Y227" s="14"/>
      <c r="AZ227" s="14"/>
      <c r="BA227" s="14"/>
      <c r="BB227" s="14"/>
    </row>
    <row r="228" spans="40:54" x14ac:dyDescent="0.2"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Y228" s="14"/>
      <c r="AZ228" s="14"/>
      <c r="BA228" s="14"/>
      <c r="BB228" s="14"/>
    </row>
    <row r="229" spans="40:54" x14ac:dyDescent="0.2"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Y229" s="14"/>
      <c r="AZ229" s="14"/>
      <c r="BA229" s="14"/>
      <c r="BB229" s="14"/>
    </row>
    <row r="230" spans="40:54" x14ac:dyDescent="0.2"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Y230" s="14"/>
      <c r="AZ230" s="14"/>
      <c r="BA230" s="14"/>
      <c r="BB230" s="14"/>
    </row>
    <row r="231" spans="40:54" x14ac:dyDescent="0.2"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Y231" s="14"/>
      <c r="AZ231" s="14"/>
      <c r="BA231" s="14"/>
      <c r="BB231" s="14"/>
    </row>
    <row r="232" spans="40:54" x14ac:dyDescent="0.2"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Y232" s="14"/>
      <c r="AZ232" s="14"/>
      <c r="BA232" s="14"/>
      <c r="BB232" s="14"/>
    </row>
    <row r="233" spans="40:54" x14ac:dyDescent="0.2"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Y233" s="14"/>
      <c r="AZ233" s="14"/>
      <c r="BA233" s="14"/>
      <c r="BB233" s="14"/>
    </row>
    <row r="234" spans="40:54" x14ac:dyDescent="0.2"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Y234" s="14"/>
      <c r="AZ234" s="14"/>
      <c r="BA234" s="14"/>
      <c r="BB234" s="14"/>
    </row>
    <row r="235" spans="40:54" x14ac:dyDescent="0.2"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Y235" s="14"/>
      <c r="AZ235" s="14"/>
      <c r="BA235" s="14"/>
      <c r="BB235" s="14"/>
    </row>
    <row r="236" spans="40:54" x14ac:dyDescent="0.2"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Y236" s="14"/>
      <c r="AZ236" s="14"/>
      <c r="BA236" s="14"/>
      <c r="BB236" s="14"/>
    </row>
    <row r="237" spans="40:54" x14ac:dyDescent="0.2"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Y237" s="14"/>
      <c r="AZ237" s="14"/>
      <c r="BA237" s="14"/>
      <c r="BB237" s="14"/>
    </row>
    <row r="238" spans="40:54" x14ac:dyDescent="0.2"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Y238" s="14"/>
      <c r="AZ238" s="14"/>
      <c r="BA238" s="14"/>
      <c r="BB238" s="14"/>
    </row>
    <row r="239" spans="40:54" x14ac:dyDescent="0.2"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Y239" s="14"/>
      <c r="AZ239" s="14"/>
      <c r="BA239" s="14"/>
      <c r="BB239" s="14"/>
    </row>
    <row r="240" spans="40:54" x14ac:dyDescent="0.2"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Y240" s="14"/>
      <c r="AZ240" s="14"/>
      <c r="BA240" s="14"/>
      <c r="BB240" s="14"/>
    </row>
    <row r="241" spans="40:54" x14ac:dyDescent="0.2"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Y241" s="14"/>
      <c r="AZ241" s="14"/>
      <c r="BA241" s="14"/>
      <c r="BB241" s="14"/>
    </row>
    <row r="242" spans="40:54" x14ac:dyDescent="0.2"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Y242" s="14"/>
      <c r="AZ242" s="14"/>
      <c r="BA242" s="14"/>
      <c r="BB242" s="14"/>
    </row>
    <row r="243" spans="40:54" x14ac:dyDescent="0.2"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Y243" s="14"/>
      <c r="AZ243" s="14"/>
      <c r="BA243" s="14"/>
      <c r="BB243" s="14"/>
    </row>
    <row r="244" spans="40:54" x14ac:dyDescent="0.2"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Y244" s="14"/>
      <c r="AZ244" s="14"/>
      <c r="BA244" s="14"/>
      <c r="BB244" s="14"/>
    </row>
    <row r="245" spans="40:54" x14ac:dyDescent="0.2"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Y245" s="14"/>
      <c r="AZ245" s="14"/>
      <c r="BA245" s="14"/>
      <c r="BB245" s="14"/>
    </row>
    <row r="246" spans="40:54" x14ac:dyDescent="0.2"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Y246" s="14"/>
      <c r="AZ246" s="14"/>
      <c r="BA246" s="14"/>
      <c r="BB246" s="14"/>
    </row>
    <row r="247" spans="40:54" x14ac:dyDescent="0.2"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Y247" s="14"/>
      <c r="AZ247" s="14"/>
      <c r="BA247" s="14"/>
      <c r="BB247" s="14"/>
    </row>
    <row r="248" spans="40:54" x14ac:dyDescent="0.2"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Y248" s="14"/>
      <c r="AZ248" s="14"/>
      <c r="BA248" s="14"/>
      <c r="BB248" s="14"/>
    </row>
    <row r="249" spans="40:54" x14ac:dyDescent="0.2"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Y249" s="14"/>
      <c r="AZ249" s="14"/>
      <c r="BA249" s="14"/>
      <c r="BB249" s="14"/>
    </row>
    <row r="250" spans="40:54" x14ac:dyDescent="0.2"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Y250" s="14"/>
      <c r="AZ250" s="14"/>
      <c r="BA250" s="14"/>
      <c r="BB250" s="14"/>
    </row>
    <row r="251" spans="40:54" x14ac:dyDescent="0.2"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Y251" s="14"/>
      <c r="AZ251" s="14"/>
      <c r="BA251" s="14"/>
      <c r="BB251" s="14"/>
    </row>
    <row r="252" spans="40:54" x14ac:dyDescent="0.2"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Y252" s="14"/>
      <c r="AZ252" s="14"/>
      <c r="BA252" s="14"/>
      <c r="BB252" s="14"/>
    </row>
    <row r="253" spans="40:54" x14ac:dyDescent="0.2"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Y253" s="14"/>
      <c r="AZ253" s="14"/>
      <c r="BA253" s="14"/>
      <c r="BB253" s="14"/>
    </row>
    <row r="254" spans="40:54" x14ac:dyDescent="0.2"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Y254" s="14"/>
      <c r="AZ254" s="14"/>
      <c r="BA254" s="14"/>
      <c r="BB254" s="14"/>
    </row>
    <row r="255" spans="40:54" x14ac:dyDescent="0.2"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Y255" s="14"/>
      <c r="AZ255" s="14"/>
      <c r="BA255" s="14"/>
      <c r="BB255" s="14"/>
    </row>
    <row r="256" spans="40:54" x14ac:dyDescent="0.2"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Y256" s="14"/>
      <c r="AZ256" s="14"/>
      <c r="BA256" s="14"/>
      <c r="BB256" s="14"/>
    </row>
    <row r="257" spans="40:54" x14ac:dyDescent="0.2"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Y257" s="14"/>
      <c r="AZ257" s="14"/>
      <c r="BA257" s="14"/>
      <c r="BB257" s="14"/>
    </row>
    <row r="258" spans="40:54" x14ac:dyDescent="0.2"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Y258" s="14"/>
      <c r="AZ258" s="14"/>
      <c r="BA258" s="14"/>
      <c r="BB258" s="14"/>
    </row>
    <row r="259" spans="40:54" x14ac:dyDescent="0.2"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Y259" s="14"/>
      <c r="AZ259" s="14"/>
      <c r="BA259" s="14"/>
      <c r="BB259" s="14"/>
    </row>
    <row r="260" spans="40:54" x14ac:dyDescent="0.2"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Y260" s="14"/>
      <c r="AZ260" s="14"/>
      <c r="BA260" s="14"/>
      <c r="BB260" s="14"/>
    </row>
    <row r="261" spans="40:54" x14ac:dyDescent="0.2"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Y261" s="14"/>
      <c r="AZ261" s="14"/>
      <c r="BA261" s="14"/>
      <c r="BB261" s="14"/>
    </row>
    <row r="262" spans="40:54" x14ac:dyDescent="0.2"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Y262" s="14"/>
      <c r="AZ262" s="14"/>
      <c r="BA262" s="14"/>
      <c r="BB262" s="14"/>
    </row>
    <row r="263" spans="40:54" x14ac:dyDescent="0.2"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Y263" s="14"/>
      <c r="AZ263" s="14"/>
      <c r="BA263" s="14"/>
      <c r="BB263" s="14"/>
    </row>
    <row r="264" spans="40:54" x14ac:dyDescent="0.2"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Y264" s="14"/>
      <c r="AZ264" s="14"/>
      <c r="BA264" s="14"/>
      <c r="BB264" s="14"/>
    </row>
    <row r="265" spans="40:54" x14ac:dyDescent="0.2"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Y265" s="14"/>
      <c r="AZ265" s="14"/>
      <c r="BA265" s="14"/>
      <c r="BB265" s="14"/>
    </row>
    <row r="266" spans="40:54" x14ac:dyDescent="0.2"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Y266" s="14"/>
      <c r="AZ266" s="14"/>
      <c r="BA266" s="14"/>
      <c r="BB266" s="14"/>
    </row>
    <row r="267" spans="40:54" x14ac:dyDescent="0.2"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Y267" s="14"/>
      <c r="AZ267" s="14"/>
      <c r="BA267" s="14"/>
      <c r="BB267" s="14"/>
    </row>
    <row r="268" spans="40:54" x14ac:dyDescent="0.2"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Y268" s="14"/>
      <c r="AZ268" s="14"/>
      <c r="BA268" s="14"/>
      <c r="BB268" s="14"/>
    </row>
    <row r="269" spans="40:54" x14ac:dyDescent="0.2"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Y269" s="14"/>
      <c r="AZ269" s="14"/>
      <c r="BA269" s="14"/>
      <c r="BB269" s="14"/>
    </row>
    <row r="270" spans="40:54" x14ac:dyDescent="0.2"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Y270" s="14"/>
      <c r="AZ270" s="14"/>
      <c r="BA270" s="14"/>
      <c r="BB270" s="14"/>
    </row>
    <row r="271" spans="40:54" x14ac:dyDescent="0.2"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Y271" s="14"/>
      <c r="AZ271" s="14"/>
      <c r="BA271" s="14"/>
      <c r="BB271" s="14"/>
    </row>
    <row r="272" spans="40:54" x14ac:dyDescent="0.2"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Y272" s="14"/>
      <c r="AZ272" s="14"/>
      <c r="BA272" s="14"/>
      <c r="BB272" s="14"/>
    </row>
    <row r="273" spans="40:54" x14ac:dyDescent="0.2"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Y273" s="14"/>
      <c r="AZ273" s="14"/>
      <c r="BA273" s="14"/>
      <c r="BB273" s="14"/>
    </row>
    <row r="274" spans="40:54" x14ac:dyDescent="0.2"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Y274" s="14"/>
      <c r="AZ274" s="14"/>
      <c r="BA274" s="14"/>
      <c r="BB274" s="14"/>
    </row>
    <row r="275" spans="40:54" x14ac:dyDescent="0.2"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Y275" s="14"/>
      <c r="AZ275" s="14"/>
      <c r="BA275" s="14"/>
      <c r="BB275" s="14"/>
    </row>
    <row r="276" spans="40:54" x14ac:dyDescent="0.2"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Y276" s="14"/>
      <c r="AZ276" s="14"/>
      <c r="BA276" s="14"/>
      <c r="BB276" s="14"/>
    </row>
    <row r="277" spans="40:54" x14ac:dyDescent="0.2"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Y277" s="14"/>
      <c r="AZ277" s="14"/>
      <c r="BA277" s="14"/>
      <c r="BB277" s="14"/>
    </row>
    <row r="278" spans="40:54" x14ac:dyDescent="0.2"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Y278" s="14"/>
      <c r="AZ278" s="14"/>
      <c r="BA278" s="14"/>
      <c r="BB278" s="14"/>
    </row>
    <row r="279" spans="40:54" x14ac:dyDescent="0.2"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Y279" s="14"/>
      <c r="AZ279" s="14"/>
      <c r="BA279" s="14"/>
      <c r="BB279" s="14"/>
    </row>
    <row r="280" spans="40:54" x14ac:dyDescent="0.2"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Y280" s="14"/>
      <c r="AZ280" s="14"/>
      <c r="BA280" s="14"/>
      <c r="BB280" s="14"/>
    </row>
    <row r="281" spans="40:54" x14ac:dyDescent="0.2"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Y281" s="14"/>
      <c r="AZ281" s="14"/>
      <c r="BA281" s="14"/>
      <c r="BB281" s="14"/>
    </row>
    <row r="282" spans="40:54" x14ac:dyDescent="0.2"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Y282" s="14"/>
      <c r="AZ282" s="14"/>
      <c r="BA282" s="14"/>
      <c r="BB282" s="14"/>
    </row>
    <row r="283" spans="40:54" x14ac:dyDescent="0.2"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Y283" s="14"/>
      <c r="AZ283" s="14"/>
      <c r="BA283" s="14"/>
      <c r="BB283" s="14"/>
    </row>
    <row r="284" spans="40:54" x14ac:dyDescent="0.2"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Y284" s="14"/>
      <c r="AZ284" s="14"/>
      <c r="BA284" s="14"/>
      <c r="BB284" s="14"/>
    </row>
    <row r="285" spans="40:54" x14ac:dyDescent="0.2"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Y285" s="14"/>
      <c r="AZ285" s="14"/>
      <c r="BA285" s="14"/>
      <c r="BB285" s="14"/>
    </row>
    <row r="286" spans="40:54" x14ac:dyDescent="0.2"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Y286" s="14"/>
      <c r="AZ286" s="14"/>
      <c r="BA286" s="14"/>
      <c r="BB286" s="14"/>
    </row>
    <row r="287" spans="40:54" x14ac:dyDescent="0.2"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Y287" s="14"/>
      <c r="AZ287" s="14"/>
      <c r="BA287" s="14"/>
      <c r="BB287" s="14"/>
    </row>
    <row r="288" spans="40:54" x14ac:dyDescent="0.2"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Y288" s="14"/>
      <c r="AZ288" s="14"/>
      <c r="BA288" s="14"/>
      <c r="BB288" s="14"/>
    </row>
    <row r="289" spans="40:54" x14ac:dyDescent="0.2"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Y289" s="14"/>
      <c r="AZ289" s="14"/>
      <c r="BA289" s="14"/>
      <c r="BB289" s="14"/>
    </row>
    <row r="290" spans="40:54" x14ac:dyDescent="0.2"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Y290" s="14"/>
      <c r="AZ290" s="14"/>
      <c r="BA290" s="14"/>
      <c r="BB290" s="14"/>
    </row>
    <row r="291" spans="40:54" x14ac:dyDescent="0.2"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Y291" s="14"/>
      <c r="AZ291" s="14"/>
      <c r="BA291" s="14"/>
      <c r="BB291" s="14"/>
    </row>
    <row r="292" spans="40:54" x14ac:dyDescent="0.2"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Y292" s="14"/>
      <c r="AZ292" s="14"/>
      <c r="BA292" s="14"/>
      <c r="BB292" s="14"/>
    </row>
    <row r="293" spans="40:54" x14ac:dyDescent="0.2"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Y293" s="14"/>
      <c r="AZ293" s="14"/>
      <c r="BA293" s="14"/>
      <c r="BB293" s="14"/>
    </row>
    <row r="294" spans="40:54" x14ac:dyDescent="0.2"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Y294" s="14"/>
      <c r="AZ294" s="14"/>
      <c r="BA294" s="14"/>
      <c r="BB294" s="14"/>
    </row>
    <row r="295" spans="40:54" x14ac:dyDescent="0.2"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Y295" s="14"/>
      <c r="AZ295" s="14"/>
      <c r="BA295" s="14"/>
      <c r="BB295" s="14"/>
    </row>
    <row r="296" spans="40:54" x14ac:dyDescent="0.2"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Y296" s="14"/>
      <c r="AZ296" s="14"/>
      <c r="BA296" s="14"/>
      <c r="BB296" s="14"/>
    </row>
    <row r="297" spans="40:54" x14ac:dyDescent="0.2"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Y297" s="14"/>
      <c r="AZ297" s="14"/>
      <c r="BA297" s="14"/>
      <c r="BB297" s="14"/>
    </row>
    <row r="298" spans="40:54" x14ac:dyDescent="0.2"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Y298" s="14"/>
      <c r="AZ298" s="14"/>
      <c r="BA298" s="14"/>
      <c r="BB298" s="14"/>
    </row>
    <row r="299" spans="40:54" x14ac:dyDescent="0.2"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Y299" s="14"/>
      <c r="AZ299" s="14"/>
      <c r="BA299" s="14"/>
      <c r="BB299" s="14"/>
    </row>
    <row r="300" spans="40:54" x14ac:dyDescent="0.2"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Y300" s="14"/>
      <c r="AZ300" s="14"/>
      <c r="BA300" s="14"/>
      <c r="BB300" s="14"/>
    </row>
    <row r="301" spans="40:54" x14ac:dyDescent="0.2"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Y301" s="14"/>
      <c r="AZ301" s="14"/>
      <c r="BA301" s="14"/>
      <c r="BB301" s="14"/>
    </row>
    <row r="302" spans="40:54" x14ac:dyDescent="0.2"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Y302" s="14"/>
      <c r="AZ302" s="14"/>
      <c r="BA302" s="14"/>
      <c r="BB302" s="14"/>
    </row>
    <row r="303" spans="40:54" x14ac:dyDescent="0.2"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Y303" s="14"/>
      <c r="AZ303" s="14"/>
      <c r="BA303" s="14"/>
      <c r="BB303" s="14"/>
    </row>
    <row r="304" spans="40:54" x14ac:dyDescent="0.2"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Y304" s="14"/>
      <c r="AZ304" s="14"/>
      <c r="BA304" s="14"/>
      <c r="BB304" s="14"/>
    </row>
    <row r="305" spans="40:54" x14ac:dyDescent="0.2"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Y305" s="14"/>
      <c r="AZ305" s="14"/>
      <c r="BA305" s="14"/>
      <c r="BB305" s="14"/>
    </row>
    <row r="306" spans="40:54" x14ac:dyDescent="0.2"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Y306" s="14"/>
      <c r="AZ306" s="14"/>
      <c r="BA306" s="14"/>
      <c r="BB306" s="14"/>
    </row>
    <row r="307" spans="40:54" x14ac:dyDescent="0.2"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Y307" s="14"/>
      <c r="AZ307" s="14"/>
      <c r="BA307" s="14"/>
      <c r="BB307" s="14"/>
    </row>
    <row r="308" spans="40:54" x14ac:dyDescent="0.2"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Y308" s="14"/>
      <c r="AZ308" s="14"/>
      <c r="BA308" s="14"/>
      <c r="BB308" s="14"/>
    </row>
    <row r="309" spans="40:54" x14ac:dyDescent="0.2"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Y309" s="14"/>
      <c r="AZ309" s="14"/>
      <c r="BA309" s="14"/>
      <c r="BB309" s="14"/>
    </row>
    <row r="310" spans="40:54" x14ac:dyDescent="0.2"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Y310" s="14"/>
      <c r="AZ310" s="14"/>
      <c r="BA310" s="14"/>
      <c r="BB310" s="14"/>
    </row>
    <row r="311" spans="40:54" x14ac:dyDescent="0.2"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Y311" s="14"/>
      <c r="AZ311" s="14"/>
      <c r="BA311" s="14"/>
      <c r="BB311" s="14"/>
    </row>
    <row r="312" spans="40:54" x14ac:dyDescent="0.2"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Y312" s="14"/>
      <c r="AZ312" s="14"/>
      <c r="BA312" s="14"/>
      <c r="BB312" s="14"/>
    </row>
    <row r="313" spans="40:54" x14ac:dyDescent="0.2"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Y313" s="14"/>
      <c r="AZ313" s="14"/>
      <c r="BA313" s="14"/>
      <c r="BB313" s="14"/>
    </row>
    <row r="314" spans="40:54" x14ac:dyDescent="0.2"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Y314" s="14"/>
      <c r="AZ314" s="14"/>
      <c r="BA314" s="14"/>
      <c r="BB314" s="14"/>
    </row>
    <row r="315" spans="40:54" x14ac:dyDescent="0.2"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Y315" s="14"/>
      <c r="AZ315" s="14"/>
      <c r="BA315" s="14"/>
      <c r="BB315" s="14"/>
    </row>
    <row r="316" spans="40:54" x14ac:dyDescent="0.2"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Y316" s="14"/>
      <c r="AZ316" s="14"/>
      <c r="BA316" s="14"/>
      <c r="BB316" s="14"/>
    </row>
  </sheetData>
  <sortState ref="A10:DH17">
    <sortCondition ref="I10:I17"/>
  </sortState>
  <mergeCells count="12">
    <mergeCell ref="E22:I22"/>
    <mergeCell ref="A1:I1"/>
    <mergeCell ref="A3:I3"/>
    <mergeCell ref="A5:C5"/>
    <mergeCell ref="E18:I18"/>
    <mergeCell ref="E19:I19"/>
    <mergeCell ref="E20:I20"/>
    <mergeCell ref="E21:I21"/>
    <mergeCell ref="B2:C2"/>
    <mergeCell ref="A4:I4"/>
    <mergeCell ref="A19:D19"/>
    <mergeCell ref="A21:D21"/>
  </mergeCells>
  <pageMargins left="0.19685039370078741" right="0.19685039370078741" top="0.15748031496062992" bottom="0.19685039370078741" header="0.31496062992125984" footer="0.19685039370078741"/>
  <pageSetup paperSize="9" scale="1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Группа M</vt:lpstr>
      <vt:lpstr>'Группа M'!Область_печати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Вал</cp:lastModifiedBy>
  <cp:lastPrinted>2015-03-28T05:03:03Z</cp:lastPrinted>
  <dcterms:created xsi:type="dcterms:W3CDTF">2015-03-17T15:43:02Z</dcterms:created>
  <dcterms:modified xsi:type="dcterms:W3CDTF">2015-04-06T09:46:38Z</dcterms:modified>
</cp:coreProperties>
</file>