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81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<sst xmlns="http://schemas.openxmlformats.org/spreadsheetml/2006/main" count="61" uniqueCount="53">
  <si>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Снятие</t>
  </si>
  <si>
    <t>БАЛЛЫ</t>
  </si>
  <si>
    <t>ШТРАФЫ  ЗА ТЕХНИКУ</t>
  </si>
  <si>
    <t>№</t>
  </si>
  <si>
    <t xml:space="preserve">Личные нагрудные визитки, паспорта и свидетельства о рождении участников будут проверяться на одном из последующих этапов </t>
  </si>
  <si>
    <t>ИНФОРМАЦИЯ К РАЗМЫШЛЕНИЮ</t>
  </si>
  <si>
    <t>В Н И М А Н И Е!</t>
  </si>
  <si>
    <t>ВАШИ ДЕЙСТВИЯ</t>
  </si>
  <si>
    <t>СНАРЯЖЕНИЕ</t>
  </si>
  <si>
    <t>ЭТАП</t>
  </si>
  <si>
    <t xml:space="preserve"> </t>
  </si>
  <si>
    <t>Л Е Г Е Н Д А</t>
  </si>
  <si>
    <t>ОПИСАНИЕ ЭТАПОВ</t>
  </si>
  <si>
    <t>Т У Р</t>
  </si>
  <si>
    <t>ИТОГО ПО ВСЕМ ЭТАПАМ</t>
  </si>
  <si>
    <t>ИТОГО:</t>
  </si>
  <si>
    <t>М</t>
  </si>
  <si>
    <t>Р</t>
  </si>
  <si>
    <t>Б</t>
  </si>
  <si>
    <t>А</t>
  </si>
  <si>
    <t>бал.</t>
  </si>
  <si>
    <t>мин.</t>
  </si>
  <si>
    <t>п/п</t>
  </si>
  <si>
    <t>ДОПОЛНИТЕЛЬНЫЕ   УСЛОВИЯ</t>
  </si>
  <si>
    <t>К-во чел.</t>
  </si>
  <si>
    <t xml:space="preserve"> П Р </t>
  </si>
  <si>
    <t xml:space="preserve"> М Ш </t>
  </si>
  <si>
    <t xml:space="preserve"> В Ш </t>
  </si>
  <si>
    <t xml:space="preserve"> Т Ш </t>
  </si>
  <si>
    <t xml:space="preserve"> Н В </t>
  </si>
  <si>
    <t xml:space="preserve"> К В </t>
  </si>
  <si>
    <t xml:space="preserve">Э Т А П Ы </t>
  </si>
  <si>
    <t xml:space="preserve"> КАРТОЧКА ЦИФРОВОЙ ИНФОРМАЦИИ </t>
  </si>
  <si>
    <t>ПОИСК</t>
  </si>
  <si>
    <t>СПАСЕНИЕ</t>
  </si>
  <si>
    <t>ПЕРВАЯ ПОМОЩЬ</t>
  </si>
  <si>
    <t>НОСИЛКИ</t>
  </si>
  <si>
    <t>31 марта</t>
  </si>
  <si>
    <t>Аптечка, средство связи и материалы согласно положению и дополнительной информации о соревнованиях</t>
  </si>
  <si>
    <t>Транспартировка пострадавшего</t>
  </si>
  <si>
    <t>Ч Т</t>
  </si>
  <si>
    <t>Уложить пострадавшего на носилки и транспортировать до вашего лагеря.</t>
  </si>
  <si>
    <t>Нарушение при окозании ПМП (за каждую ошибку)</t>
  </si>
  <si>
    <t>Небрежная транспортировка</t>
  </si>
  <si>
    <t>Оказание помощи (ПМП)</t>
  </si>
  <si>
    <t>поиск пострадавшего</t>
  </si>
  <si>
    <t>спасение пострадавшего</t>
  </si>
  <si>
    <t>один из участников команд ушел из лагеря,взяв с собой средство связи. Все происходит в горной местности,участник провалился в трещину,задача команды извлечь пострадавшего и транспортировать его до лагеря.</t>
  </si>
  <si>
    <t>После нахождения участника вытащить его из трещины.</t>
  </si>
  <si>
    <t>Оказать помощь (у участника сломана нога)</t>
  </si>
  <si>
    <t>Команда должна уложится в контрольное время.</t>
  </si>
  <si>
    <t>Правильная транспортировка в гопной местности</t>
  </si>
  <si>
    <t>не соблюдение техники безопасности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</si>
</sst>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 Black"/>
      <family val="2"/>
    </font>
    <font>
      <sz val="16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2"/>
      <name val="Arial"/>
      <family val="2"/>
    </font>
    <font>
      <b/>
      <sz val="16"/>
      <name val="Arial Black"/>
      <family val="2"/>
    </font>
    <font>
      <sz val="12"/>
      <name val="Arial Blac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2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39" fillId="31" borderId="8" applyNumberFormat="0" applyFont="0" applyAlignment="0" applyProtection="0"/>
    <xf numFmtId="9" fontId="39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20" fontId="11" fillId="0" borderId="1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0" fillId="0" borderId="0" xfId="0" applyAlignment="1">
      <alignment/>
    </xf>
    <xf numFmtId="0" fontId="14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1" fontId="16" fillId="0" borderId="15" xfId="0" applyNumberFormat="1" applyFont="1" applyBorder="1" applyAlignment="1">
      <alignment horizontal="center" vertical="center" wrapText="1"/>
    </xf>
    <xf numFmtId="1" fontId="16" fillId="0" borderId="16" xfId="0" applyNumberFormat="1" applyFont="1" applyBorder="1" applyAlignment="1">
      <alignment horizontal="center" vertical="center" wrapText="1"/>
    </xf>
    <xf numFmtId="2" fontId="11" fillId="0" borderId="17" xfId="0" applyNumberFormat="1" applyFon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9" fillId="0" borderId="2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20" fillId="0" borderId="25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vertical="center" wrapText="1"/>
    </xf>
    <xf numFmtId="0" fontId="56" fillId="33" borderId="12" xfId="52" applyFont="1" applyFill="1" applyBorder="1" applyAlignment="1">
      <alignment horizontal="center" vertical="center"/>
    </xf>
    <xf numFmtId="0" fontId="56" fillId="33" borderId="13" xfId="52" applyFont="1" applyFill="1" applyBorder="1" applyAlignment="1">
      <alignment horizontal="center" vertical="center"/>
    </xf>
    <xf numFmtId="0" fontId="56" fillId="33" borderId="26" xfId="52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27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0" fillId="0" borderId="11" xfId="0" applyBorder="1" applyAlignment="1">
      <alignment vertical="center"/>
    </xf>
    <xf numFmtId="0" fontId="56" fillId="33" borderId="28" xfId="52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5" fillId="0" borderId="29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6" fillId="33" borderId="31" xfId="52" applyFont="1" applyFill="1" applyBorder="1" applyAlignment="1">
      <alignment horizontal="center" vertical="center"/>
    </xf>
    <xf numFmtId="0" fontId="13" fillId="33" borderId="32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56" fillId="33" borderId="24" xfId="52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 wrapText="1"/>
    </xf>
    <xf numFmtId="0" fontId="11" fillId="33" borderId="19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vertical="center"/>
    </xf>
    <xf numFmtId="0" fontId="11" fillId="33" borderId="21" xfId="0" applyFont="1" applyFill="1" applyBorder="1" applyAlignment="1">
      <alignment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56" fillId="33" borderId="11" xfId="52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vertical="center"/>
    </xf>
    <xf numFmtId="0" fontId="13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41" xfId="0" applyFont="1" applyFill="1" applyBorder="1" applyAlignment="1">
      <alignment horizontal="center" vertical="center"/>
    </xf>
    <xf numFmtId="0" fontId="13" fillId="33" borderId="42" xfId="0" applyFont="1" applyFill="1" applyBorder="1" applyAlignment="1">
      <alignment horizontal="center" vertical="center"/>
    </xf>
    <xf numFmtId="0" fontId="56" fillId="33" borderId="42" xfId="52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6" fillId="33" borderId="23" xfId="52" applyFont="1" applyFill="1" applyBorder="1" applyAlignment="1">
      <alignment horizontal="center" vertical="center" wrapText="1"/>
    </xf>
    <xf numFmtId="0" fontId="56" fillId="33" borderId="14" xfId="52" applyFont="1" applyFill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38" fillId="33" borderId="41" xfId="52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7"/>
  <sheetViews>
    <sheetView tabSelected="1" zoomScale="85" zoomScaleNormal="85" zoomScalePageLayoutView="0" workbookViewId="0" topLeftCell="A1">
      <selection activeCell="P11" sqref="P11"/>
    </sheetView>
  </sheetViews>
  <sheetFormatPr defaultColWidth="9.00390625" defaultRowHeight="12.75"/>
  <cols>
    <col min="1" max="1" width="4.75390625" style="0" customWidth="1"/>
    <col min="2" max="2" width="9.375" style="0" customWidth="1"/>
    <col min="3" max="3" width="8.125" style="0" customWidth="1"/>
    <col min="4" max="9" width="7.125" style="0" customWidth="1"/>
    <col min="10" max="13" width="5.375" style="0" customWidth="1"/>
    <col min="15" max="15" width="30.75390625" style="0" customWidth="1"/>
    <col min="16" max="16" width="9.25390625" style="0" customWidth="1"/>
  </cols>
  <sheetData>
    <row r="1" spans="2:16" s="1" customFormat="1" ht="13.5" thickBot="1"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  <c r="P1" s="23" t="s">
        <v>37</v>
      </c>
    </row>
    <row r="2" spans="1:16" s="1" customFormat="1" ht="21" thickBot="1">
      <c r="A2" s="18"/>
      <c r="B2" s="39" t="s">
        <v>13</v>
      </c>
      <c r="C2" s="40"/>
      <c r="D2" s="41"/>
      <c r="E2" s="96" t="s">
        <v>32</v>
      </c>
      <c r="F2" s="97"/>
      <c r="G2" s="97"/>
      <c r="H2" s="97"/>
      <c r="I2" s="97"/>
      <c r="J2" s="97"/>
      <c r="K2" s="97"/>
      <c r="L2" s="97"/>
      <c r="M2" s="97"/>
      <c r="N2" s="97"/>
      <c r="O2" s="98"/>
      <c r="P2" s="24"/>
    </row>
    <row r="3" spans="1:16" s="1" customFormat="1" ht="15">
      <c r="A3" s="62" t="s">
        <v>3</v>
      </c>
      <c r="B3" s="63" t="s">
        <v>31</v>
      </c>
      <c r="C3" s="63"/>
      <c r="D3" s="64" t="s">
        <v>30</v>
      </c>
      <c r="E3" s="65" t="s">
        <v>29</v>
      </c>
      <c r="F3" s="64" t="s">
        <v>28</v>
      </c>
      <c r="G3" s="65" t="s">
        <v>27</v>
      </c>
      <c r="H3" s="66" t="s">
        <v>26</v>
      </c>
      <c r="I3" s="64" t="s">
        <v>25</v>
      </c>
      <c r="J3" s="67" t="s">
        <v>24</v>
      </c>
      <c r="K3" s="68"/>
      <c r="L3" s="68"/>
      <c r="M3" s="69"/>
      <c r="N3" s="63" t="s">
        <v>23</v>
      </c>
      <c r="O3" s="63"/>
      <c r="P3" s="25" t="s">
        <v>40</v>
      </c>
    </row>
    <row r="4" spans="1:16" s="1" customFormat="1" ht="15.75" thickBot="1">
      <c r="A4" s="70" t="s">
        <v>22</v>
      </c>
      <c r="B4" s="71"/>
      <c r="C4" s="71"/>
      <c r="D4" s="72" t="s">
        <v>21</v>
      </c>
      <c r="E4" s="73" t="s">
        <v>21</v>
      </c>
      <c r="F4" s="72" t="s">
        <v>20</v>
      </c>
      <c r="G4" s="72" t="s">
        <v>20</v>
      </c>
      <c r="H4" s="61" t="s">
        <v>20</v>
      </c>
      <c r="I4" s="72" t="s">
        <v>20</v>
      </c>
      <c r="J4" s="74" t="s">
        <v>19</v>
      </c>
      <c r="K4" s="75" t="s">
        <v>18</v>
      </c>
      <c r="L4" s="76" t="s">
        <v>17</v>
      </c>
      <c r="M4" s="76" t="s">
        <v>16</v>
      </c>
      <c r="N4" s="71"/>
      <c r="O4" s="71"/>
      <c r="P4" s="26"/>
    </row>
    <row r="5" spans="1:16" s="1" customFormat="1" ht="3.7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17"/>
    </row>
    <row r="6" spans="1:16" s="1" customFormat="1" ht="15" customHeight="1">
      <c r="A6" s="78">
        <v>1</v>
      </c>
      <c r="B6" s="79" t="s">
        <v>33</v>
      </c>
      <c r="C6" s="80"/>
      <c r="D6" s="81">
        <v>15</v>
      </c>
      <c r="E6" s="82">
        <v>0</v>
      </c>
      <c r="F6" s="82"/>
      <c r="G6" s="82">
        <v>0</v>
      </c>
      <c r="H6" s="83">
        <f>F6+G6</f>
        <v>0</v>
      </c>
      <c r="I6" s="82">
        <v>0</v>
      </c>
      <c r="J6" s="82">
        <v>7</v>
      </c>
      <c r="K6" s="82">
        <v>7</v>
      </c>
      <c r="L6" s="78">
        <v>3</v>
      </c>
      <c r="M6" s="78">
        <v>4</v>
      </c>
      <c r="N6" s="84" t="s">
        <v>45</v>
      </c>
      <c r="O6" s="84"/>
      <c r="P6" s="16">
        <v>0.25</v>
      </c>
    </row>
    <row r="7" spans="1:16" s="1" customFormat="1" ht="15" customHeight="1">
      <c r="A7" s="78">
        <v>2</v>
      </c>
      <c r="B7" s="79" t="s">
        <v>34</v>
      </c>
      <c r="C7" s="80"/>
      <c r="D7" s="81">
        <v>30</v>
      </c>
      <c r="E7" s="82">
        <v>0</v>
      </c>
      <c r="F7" s="82">
        <v>10</v>
      </c>
      <c r="G7" s="82">
        <v>0</v>
      </c>
      <c r="H7" s="83">
        <v>20</v>
      </c>
      <c r="I7" s="82">
        <v>0</v>
      </c>
      <c r="J7" s="82">
        <v>2</v>
      </c>
      <c r="K7" s="82">
        <v>2</v>
      </c>
      <c r="L7" s="78">
        <v>2</v>
      </c>
      <c r="M7" s="78">
        <v>1</v>
      </c>
      <c r="N7" s="84" t="s">
        <v>46</v>
      </c>
      <c r="O7" s="84"/>
      <c r="P7" s="16">
        <v>0.2777777777777778</v>
      </c>
    </row>
    <row r="8" spans="1:16" s="1" customFormat="1" ht="15" customHeight="1">
      <c r="A8" s="78">
        <v>3</v>
      </c>
      <c r="B8" s="79" t="s">
        <v>35</v>
      </c>
      <c r="C8" s="80"/>
      <c r="D8" s="81">
        <v>20</v>
      </c>
      <c r="E8" s="82">
        <v>0</v>
      </c>
      <c r="F8" s="82">
        <v>10</v>
      </c>
      <c r="G8" s="82">
        <v>0</v>
      </c>
      <c r="H8" s="83">
        <v>20</v>
      </c>
      <c r="I8" s="82">
        <v>0</v>
      </c>
      <c r="J8" s="82">
        <v>1</v>
      </c>
      <c r="K8" s="82">
        <v>1</v>
      </c>
      <c r="L8" s="78">
        <v>1</v>
      </c>
      <c r="M8" s="78">
        <v>1</v>
      </c>
      <c r="N8" s="84" t="s">
        <v>44</v>
      </c>
      <c r="O8" s="84"/>
      <c r="P8" s="16">
        <v>0.2916666666666667</v>
      </c>
    </row>
    <row r="9" spans="1:16" s="1" customFormat="1" ht="15" customHeight="1">
      <c r="A9" s="78">
        <v>4</v>
      </c>
      <c r="B9" s="79" t="s">
        <v>36</v>
      </c>
      <c r="C9" s="80"/>
      <c r="D9" s="81">
        <v>20</v>
      </c>
      <c r="E9" s="82">
        <v>0</v>
      </c>
      <c r="F9" s="82">
        <v>10</v>
      </c>
      <c r="G9" s="82">
        <v>0</v>
      </c>
      <c r="H9" s="83">
        <v>60</v>
      </c>
      <c r="I9" s="82">
        <v>0</v>
      </c>
      <c r="J9" s="82">
        <v>1</v>
      </c>
      <c r="K9" s="82">
        <v>1</v>
      </c>
      <c r="L9" s="78">
        <v>1</v>
      </c>
      <c r="M9" s="78">
        <v>1</v>
      </c>
      <c r="N9" s="84" t="s">
        <v>39</v>
      </c>
      <c r="O9" s="84"/>
      <c r="P9" s="16">
        <v>0.3055555555555555</v>
      </c>
    </row>
    <row r="10" spans="1:16" s="1" customFormat="1" ht="15" customHeight="1" thickBot="1">
      <c r="A10" s="78"/>
      <c r="B10" s="79"/>
      <c r="C10" s="80"/>
      <c r="D10" s="81"/>
      <c r="E10" s="82"/>
      <c r="F10" s="82"/>
      <c r="G10" s="82"/>
      <c r="H10" s="83"/>
      <c r="I10" s="82"/>
      <c r="J10" s="82"/>
      <c r="K10" s="82"/>
      <c r="L10" s="78"/>
      <c r="M10" s="78"/>
      <c r="N10" s="84"/>
      <c r="O10" s="84"/>
      <c r="P10" s="16"/>
    </row>
    <row r="11" spans="1:16" s="1" customFormat="1" ht="18.75" thickBot="1">
      <c r="A11" s="85"/>
      <c r="B11" s="86" t="s">
        <v>15</v>
      </c>
      <c r="C11" s="87"/>
      <c r="D11" s="88"/>
      <c r="E11" s="89"/>
      <c r="F11" s="89">
        <f>SUM(F5:F10)</f>
        <v>30</v>
      </c>
      <c r="G11" s="89">
        <f>SUM(G5:G10)</f>
        <v>0</v>
      </c>
      <c r="H11" s="90">
        <f>SUM(H5:H10)</f>
        <v>100</v>
      </c>
      <c r="I11" s="89">
        <f>SUM(I5:I10)</f>
        <v>0</v>
      </c>
      <c r="J11" s="91"/>
      <c r="K11" s="92"/>
      <c r="L11" s="92"/>
      <c r="M11" s="93"/>
      <c r="N11" s="94" t="s">
        <v>14</v>
      </c>
      <c r="O11" s="95"/>
      <c r="P11" s="102">
        <f>H11+20</f>
        <v>120</v>
      </c>
    </row>
    <row r="12" spans="1:16" s="1" customFormat="1" ht="12.75" customHeight="1">
      <c r="A12" s="13"/>
      <c r="B12" s="7"/>
      <c r="C12" s="13"/>
      <c r="D12" s="7"/>
      <c r="E12" s="7"/>
      <c r="F12" s="7"/>
      <c r="G12" s="7"/>
      <c r="H12" s="7"/>
      <c r="I12" s="7"/>
      <c r="J12" s="7"/>
      <c r="K12" s="7"/>
      <c r="L12" s="7"/>
      <c r="M12" s="7"/>
      <c r="N12" s="15"/>
      <c r="O12" s="14"/>
      <c r="P12" s="13"/>
    </row>
    <row r="13" spans="1:16" s="1" customFormat="1" ht="6.75" customHeight="1" thickBot="1">
      <c r="A13" s="13"/>
      <c r="B13" s="7"/>
      <c r="C13" s="13"/>
      <c r="D13" s="7"/>
      <c r="E13" s="7"/>
      <c r="F13" s="7"/>
      <c r="G13" s="7"/>
      <c r="H13" s="7"/>
      <c r="I13" s="7"/>
      <c r="J13" s="7"/>
      <c r="K13" s="7"/>
      <c r="L13" s="7"/>
      <c r="M13" s="7"/>
      <c r="N13" s="15"/>
      <c r="O13" s="14"/>
      <c r="P13" s="13"/>
    </row>
    <row r="14" spans="1:16" s="1" customFormat="1" ht="15.75" thickBot="1">
      <c r="A14" s="11"/>
      <c r="B14" s="39" t="s">
        <v>13</v>
      </c>
      <c r="C14" s="40"/>
      <c r="D14" s="41"/>
      <c r="E14" s="99" t="s">
        <v>12</v>
      </c>
      <c r="F14" s="100"/>
      <c r="G14" s="100"/>
      <c r="H14" s="100"/>
      <c r="I14" s="100"/>
      <c r="J14" s="100"/>
      <c r="K14" s="100"/>
      <c r="L14" s="100"/>
      <c r="M14" s="100"/>
      <c r="N14" s="100"/>
      <c r="O14" s="101"/>
      <c r="P14" s="10"/>
    </row>
    <row r="15" spans="1:16" s="1" customFormat="1" ht="5.25" customHeight="1">
      <c r="A15" s="13"/>
      <c r="B15" s="7"/>
      <c r="C15" s="13"/>
      <c r="D15" s="7"/>
      <c r="E15" s="7"/>
      <c r="F15" s="7"/>
      <c r="G15" s="7"/>
      <c r="H15" s="7"/>
      <c r="I15" s="7"/>
      <c r="J15" s="7"/>
      <c r="K15" s="7"/>
      <c r="L15" s="7"/>
      <c r="M15" s="7"/>
      <c r="N15" s="15"/>
      <c r="O15" s="14"/>
      <c r="P15" s="13"/>
    </row>
    <row r="16" spans="1:16" s="1" customFormat="1" ht="19.5" customHeight="1">
      <c r="A16" s="49" t="s">
        <v>11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1:17" s="1" customFormat="1" ht="84" customHeight="1">
      <c r="A17" s="27" t="s">
        <v>47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1" t="s">
        <v>10</v>
      </c>
    </row>
    <row r="18" spans="1:16" s="1" customFormat="1" ht="3.75" customHeight="1" thickBot="1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12"/>
    </row>
    <row r="19" spans="1:41" s="1" customFormat="1" ht="21" thickBot="1">
      <c r="A19" s="11"/>
      <c r="B19" s="39" t="s">
        <v>9</v>
      </c>
      <c r="C19" s="40"/>
      <c r="D19" s="41"/>
      <c r="E19" s="32" t="str">
        <f>B6</f>
        <v>ПОИСК</v>
      </c>
      <c r="F19" s="33"/>
      <c r="G19" s="33"/>
      <c r="H19" s="33"/>
      <c r="I19" s="33"/>
      <c r="J19" s="33"/>
      <c r="K19" s="33"/>
      <c r="L19" s="33"/>
      <c r="M19" s="33"/>
      <c r="N19" s="33"/>
      <c r="O19" s="34"/>
      <c r="P19" s="10"/>
      <c r="AM19" s="3"/>
      <c r="AO19" s="2"/>
    </row>
    <row r="20" spans="1:41" s="1" customFormat="1" ht="4.5" customHeight="1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6"/>
      <c r="AM20" s="3"/>
      <c r="AO20" s="2"/>
    </row>
    <row r="21" spans="1:41" s="1" customFormat="1" ht="18" customHeight="1">
      <c r="A21" s="5" t="s">
        <v>3</v>
      </c>
      <c r="B21" s="37" t="s">
        <v>8</v>
      </c>
      <c r="C21" s="37"/>
      <c r="D21" s="37"/>
      <c r="E21" s="37"/>
      <c r="F21" s="37"/>
      <c r="G21" s="37"/>
      <c r="H21" s="37"/>
      <c r="I21" s="37"/>
      <c r="J21" s="37"/>
      <c r="K21" s="38"/>
      <c r="L21" s="38"/>
      <c r="M21" s="38"/>
      <c r="N21" s="38"/>
      <c r="O21" s="38"/>
      <c r="P21" s="9"/>
      <c r="AM21" s="3"/>
      <c r="AO21" s="2"/>
    </row>
    <row r="22" spans="1:41" s="1" customFormat="1" ht="18">
      <c r="A22" s="8">
        <v>1</v>
      </c>
      <c r="B22" s="42" t="s">
        <v>38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AM22" s="3"/>
      <c r="AO22" s="2"/>
    </row>
    <row r="23" spans="1:41" s="1" customFormat="1" ht="4.5" customHeight="1">
      <c r="A23" s="4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6"/>
      <c r="AM23" s="3"/>
      <c r="AO23" s="2"/>
    </row>
    <row r="24" spans="1:41" s="1" customFormat="1" ht="18" customHeight="1">
      <c r="A24" s="5" t="s">
        <v>3</v>
      </c>
      <c r="B24" s="37" t="s">
        <v>7</v>
      </c>
      <c r="C24" s="37"/>
      <c r="D24" s="37"/>
      <c r="E24" s="37"/>
      <c r="F24" s="37"/>
      <c r="G24" s="37"/>
      <c r="H24" s="37"/>
      <c r="I24" s="37"/>
      <c r="J24" s="37"/>
      <c r="K24" s="38"/>
      <c r="L24" s="38"/>
      <c r="M24" s="38"/>
      <c r="N24" s="38"/>
      <c r="O24" s="38"/>
      <c r="P24" s="9"/>
      <c r="AM24" s="3"/>
      <c r="AO24" s="2"/>
    </row>
    <row r="25" spans="1:41" s="1" customFormat="1" ht="26.25" customHeight="1">
      <c r="A25" s="8">
        <v>1</v>
      </c>
      <c r="B25" s="45" t="s">
        <v>48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AM25" s="3"/>
      <c r="AO25" s="2"/>
    </row>
    <row r="26" spans="1:41" s="1" customFormat="1" ht="25.5" customHeight="1">
      <c r="A26" s="8">
        <v>2</v>
      </c>
      <c r="B26" s="45" t="s">
        <v>49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AM26" s="3"/>
      <c r="AO26" s="2"/>
    </row>
    <row r="27" spans="1:41" s="1" customFormat="1" ht="25.5" customHeight="1">
      <c r="A27" s="8">
        <v>3</v>
      </c>
      <c r="B27" s="45" t="s">
        <v>41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AM27" s="3"/>
      <c r="AO27" s="2"/>
    </row>
    <row r="28" spans="1:41" s="1" customFormat="1" ht="18.75" customHeight="1">
      <c r="A28" s="8">
        <v>4</v>
      </c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AM28" s="3"/>
      <c r="AO28" s="2"/>
    </row>
    <row r="29" spans="1:41" s="1" customFormat="1" ht="3.75" customHeight="1" hidden="1">
      <c r="A29" s="8"/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AM29" s="3"/>
      <c r="AO29" s="2"/>
    </row>
    <row r="30" spans="1:41" s="1" customFormat="1" ht="16.5" customHeight="1" hidden="1">
      <c r="A30" s="8"/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AM30" s="3"/>
      <c r="AO30" s="2"/>
    </row>
    <row r="31" spans="1:41" s="1" customFormat="1" ht="5.25" customHeight="1">
      <c r="A31" s="4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6"/>
      <c r="AM31" s="3"/>
      <c r="AO31" s="2"/>
    </row>
    <row r="32" spans="1:41" s="1" customFormat="1" ht="19.5" customHeight="1">
      <c r="A32" s="49" t="s">
        <v>6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AM32" s="3"/>
      <c r="AO32" s="2"/>
    </row>
    <row r="33" spans="1:41" s="1" customFormat="1" ht="28.5" customHeight="1">
      <c r="A33" s="47" t="s">
        <v>50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AM33" s="3"/>
      <c r="AO33" s="2"/>
    </row>
    <row r="34" spans="1:41" s="1" customFormat="1" ht="5.25" customHeight="1" hidden="1">
      <c r="A34" s="4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6"/>
      <c r="AM34" s="3"/>
      <c r="AO34" s="2"/>
    </row>
    <row r="35" spans="1:16" s="1" customFormat="1" ht="19.5" customHeight="1">
      <c r="A35" s="49" t="s">
        <v>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</row>
    <row r="36" spans="1:16" s="1" customFormat="1" ht="28.5" customHeight="1">
      <c r="A36" s="47" t="s">
        <v>4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</row>
    <row r="37" spans="1:16" s="1" customFormat="1" ht="6.75" customHeight="1" thickBot="1">
      <c r="A37" s="35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6"/>
    </row>
    <row r="38" spans="1:41" s="1" customFormat="1" ht="16.5" customHeight="1">
      <c r="A38" s="5" t="s">
        <v>3</v>
      </c>
      <c r="B38" s="51" t="s">
        <v>2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3"/>
      <c r="O38" s="54" t="s">
        <v>1</v>
      </c>
      <c r="P38" s="55"/>
      <c r="AM38" s="3"/>
      <c r="AO38" s="2"/>
    </row>
    <row r="39" spans="1:41" s="1" customFormat="1" ht="25.5" customHeight="1">
      <c r="A39" s="4">
        <v>1</v>
      </c>
      <c r="B39" s="56" t="s">
        <v>42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8"/>
      <c r="O39" s="59">
        <v>10</v>
      </c>
      <c r="P39" s="60"/>
      <c r="AM39" s="3"/>
      <c r="AO39" s="2"/>
    </row>
    <row r="40" spans="1:41" s="1" customFormat="1" ht="25.5" customHeight="1">
      <c r="A40" s="4">
        <v>2</v>
      </c>
      <c r="B40" s="56" t="s">
        <v>43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8"/>
      <c r="O40" s="59">
        <v>10</v>
      </c>
      <c r="P40" s="60"/>
      <c r="AM40" s="3"/>
      <c r="AO40" s="2"/>
    </row>
    <row r="41" spans="1:41" s="1" customFormat="1" ht="25.5" customHeight="1">
      <c r="A41" s="4">
        <v>3</v>
      </c>
      <c r="B41" s="56" t="s">
        <v>51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/>
      <c r="O41" s="59">
        <v>30</v>
      </c>
      <c r="P41" s="60"/>
      <c r="AM41" s="3"/>
      <c r="AO41" s="2"/>
    </row>
    <row r="42" spans="1:41" s="1" customFormat="1" ht="25.5" customHeight="1">
      <c r="A42" s="4">
        <v>4</v>
      </c>
      <c r="B42" s="45" t="s">
        <v>52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59" t="s">
        <v>0</v>
      </c>
      <c r="P42" s="60"/>
      <c r="AM42" s="3"/>
      <c r="AO42" s="2"/>
    </row>
    <row r="43" spans="1:41" s="1" customFormat="1" ht="26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AM43" s="3"/>
      <c r="AO43" s="2"/>
    </row>
    <row r="44" spans="1:41" s="1" customFormat="1" ht="14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AM44" s="3"/>
      <c r="AO44" s="2"/>
    </row>
    <row r="45" spans="1:41" s="1" customFormat="1" ht="27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AM45" s="3"/>
      <c r="AO45" s="2"/>
    </row>
    <row r="46" spans="1:41" s="1" customFormat="1" ht="16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AM46" s="3"/>
      <c r="AO46" s="2"/>
    </row>
    <row r="47" spans="1:17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</sheetData>
  <sheetProtection/>
  <mergeCells count="58">
    <mergeCell ref="B40:N40"/>
    <mergeCell ref="O40:P40"/>
    <mergeCell ref="B41:N41"/>
    <mergeCell ref="O41:P41"/>
    <mergeCell ref="B42:N42"/>
    <mergeCell ref="O42:P42"/>
    <mergeCell ref="A34:O34"/>
    <mergeCell ref="A36:P36"/>
    <mergeCell ref="A37:O37"/>
    <mergeCell ref="B38:N38"/>
    <mergeCell ref="O38:P38"/>
    <mergeCell ref="B39:N39"/>
    <mergeCell ref="O39:P39"/>
    <mergeCell ref="A35:P35"/>
    <mergeCell ref="B27:P27"/>
    <mergeCell ref="B28:P28"/>
    <mergeCell ref="B29:P29"/>
    <mergeCell ref="B30:P30"/>
    <mergeCell ref="A31:O31"/>
    <mergeCell ref="A33:P33"/>
    <mergeCell ref="A32:P32"/>
    <mergeCell ref="B22:P22"/>
    <mergeCell ref="A23:O23"/>
    <mergeCell ref="B24:J24"/>
    <mergeCell ref="K24:O24"/>
    <mergeCell ref="B25:P25"/>
    <mergeCell ref="B26:P26"/>
    <mergeCell ref="A17:P17"/>
    <mergeCell ref="A18:O18"/>
    <mergeCell ref="E19:O19"/>
    <mergeCell ref="A20:O20"/>
    <mergeCell ref="A16:P16"/>
    <mergeCell ref="B21:J21"/>
    <mergeCell ref="K21:O21"/>
    <mergeCell ref="B19:D19"/>
    <mergeCell ref="E14:O14"/>
    <mergeCell ref="A5:O5"/>
    <mergeCell ref="N6:O6"/>
    <mergeCell ref="N7:O7"/>
    <mergeCell ref="N8:O8"/>
    <mergeCell ref="N9:O9"/>
    <mergeCell ref="B6:C6"/>
    <mergeCell ref="B14:D14"/>
    <mergeCell ref="B7:C7"/>
    <mergeCell ref="B1:O1"/>
    <mergeCell ref="P1:P2"/>
    <mergeCell ref="E2:O2"/>
    <mergeCell ref="B3:C4"/>
    <mergeCell ref="J3:M3"/>
    <mergeCell ref="N3:O4"/>
    <mergeCell ref="P3:P4"/>
    <mergeCell ref="B8:C8"/>
    <mergeCell ref="B9:C9"/>
    <mergeCell ref="B10:C10"/>
    <mergeCell ref="N10:O10"/>
    <mergeCell ref="J11:M11"/>
    <mergeCell ref="B2:D2"/>
    <mergeCell ref="N11:O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Витя</dc:creator>
  <cp:keywords/>
  <dc:description/>
  <cp:lastModifiedBy>Ольга</cp:lastModifiedBy>
  <dcterms:created xsi:type="dcterms:W3CDTF">2011-03-30T07:11:31Z</dcterms:created>
  <dcterms:modified xsi:type="dcterms:W3CDTF">2011-03-30T20:51:19Z</dcterms:modified>
  <cp:category/>
  <cp:version/>
  <cp:contentType/>
  <cp:contentStatus/>
</cp:coreProperties>
</file>