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65491" windowWidth="10740" windowHeight="11490" activeTab="1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</sheets>
  <definedNames>
    <definedName name="_xlnm.Print_Area" localSheetId="0">'Лист1'!$A$1:$F$507</definedName>
  </definedNames>
  <calcPr fullCalcOnLoad="1"/>
</workbook>
</file>

<file path=xl/sharedStrings.xml><?xml version="1.0" encoding="utf-8"?>
<sst xmlns="http://schemas.openxmlformats.org/spreadsheetml/2006/main" count="2419" uniqueCount="877">
  <si>
    <t>№</t>
  </si>
  <si>
    <t>Результат</t>
  </si>
  <si>
    <t>Место</t>
  </si>
  <si>
    <t>Время проведения</t>
  </si>
  <si>
    <t>Место проведения</t>
  </si>
  <si>
    <t>Количество туров</t>
  </si>
  <si>
    <t>Количество этапов</t>
  </si>
  <si>
    <t>Продолчительность соревнований</t>
  </si>
  <si>
    <t>Длина дистанции</t>
  </si>
  <si>
    <t>Количество команд</t>
  </si>
  <si>
    <t>Примечания</t>
  </si>
  <si>
    <t>Количество судей</t>
  </si>
  <si>
    <t>Продолжительность соревнований</t>
  </si>
  <si>
    <t xml:space="preserve">Рябинина </t>
  </si>
  <si>
    <t>Колпащиков</t>
  </si>
  <si>
    <t>Коношенко</t>
  </si>
  <si>
    <t>по двум этапам</t>
  </si>
  <si>
    <t>Кочеткова</t>
  </si>
  <si>
    <t>Сошников</t>
  </si>
  <si>
    <t>Журалев</t>
  </si>
  <si>
    <t>Щербина</t>
  </si>
  <si>
    <t>по одному этапу</t>
  </si>
  <si>
    <t>Аракелян</t>
  </si>
  <si>
    <t>Григоровский</t>
  </si>
  <si>
    <t>Воронцовская</t>
  </si>
  <si>
    <t>в/к</t>
  </si>
  <si>
    <t xml:space="preserve">по двум этапам </t>
  </si>
  <si>
    <t>Гоголадзе</t>
  </si>
  <si>
    <t>16-17 февраля 1991 г.</t>
  </si>
  <si>
    <t>Рябинина</t>
  </si>
  <si>
    <t>3.18.35</t>
  </si>
  <si>
    <t>Гольцов</t>
  </si>
  <si>
    <t>2.59.50</t>
  </si>
  <si>
    <t>3.38.00</t>
  </si>
  <si>
    <t>по двум видам</t>
  </si>
  <si>
    <t>0.43.10</t>
  </si>
  <si>
    <t>Архипова</t>
  </si>
  <si>
    <t>0.07.40</t>
  </si>
  <si>
    <t>по одному виду</t>
  </si>
  <si>
    <t>Кочеткова 2</t>
  </si>
  <si>
    <t>0.14.30</t>
  </si>
  <si>
    <t>Падалко</t>
  </si>
  <si>
    <t>0.15.27</t>
  </si>
  <si>
    <t>Нартшаева</t>
  </si>
  <si>
    <t>0.17.00</t>
  </si>
  <si>
    <t>0.23.45</t>
  </si>
  <si>
    <t>Яцына</t>
  </si>
  <si>
    <t>0.25.45</t>
  </si>
  <si>
    <t>0.32.45</t>
  </si>
  <si>
    <t>Гуро</t>
  </si>
  <si>
    <t>не участвовали</t>
  </si>
  <si>
    <t>Притыкина</t>
  </si>
  <si>
    <t>вне зачета</t>
  </si>
  <si>
    <t>Буджерин</t>
  </si>
  <si>
    <t>Краснодар</t>
  </si>
  <si>
    <t>вне конкурса 9 чел</t>
  </si>
  <si>
    <t>вне конкурса 8 чел</t>
  </si>
  <si>
    <t>Рябчук</t>
  </si>
  <si>
    <t>в/к 8 чел</t>
  </si>
  <si>
    <t>Корж</t>
  </si>
  <si>
    <t>Кочнев</t>
  </si>
  <si>
    <t>Ростов</t>
  </si>
  <si>
    <t>Коновалова</t>
  </si>
  <si>
    <t>т/б "Ореховая"</t>
  </si>
  <si>
    <t>Откидач</t>
  </si>
  <si>
    <t>вне конкурса</t>
  </si>
  <si>
    <t>по 5-ти турам</t>
  </si>
  <si>
    <t>по 4-ем турам</t>
  </si>
  <si>
    <t>аул Кирова Лазаревского района г. Сочи</t>
  </si>
  <si>
    <t>часов</t>
  </si>
  <si>
    <t>человек</t>
  </si>
  <si>
    <t>Город</t>
  </si>
  <si>
    <t>Сочи</t>
  </si>
  <si>
    <t>Армавир</t>
  </si>
  <si>
    <t xml:space="preserve">Пинте </t>
  </si>
  <si>
    <t xml:space="preserve">Терский </t>
  </si>
  <si>
    <t>км</t>
  </si>
  <si>
    <t>пос. Нижний Солох-Аул Лазаревского района г. Сочи</t>
  </si>
  <si>
    <t>приют "Воронцовский" Адлерского района г. Сочи</t>
  </si>
  <si>
    <t>29 февраля - 1 марта 1992 г.</t>
  </si>
  <si>
    <t>СШ 12</t>
  </si>
  <si>
    <t>Майкоп</t>
  </si>
  <si>
    <t>Невинномыск</t>
  </si>
  <si>
    <t>Старшая группа</t>
  </si>
  <si>
    <t>Средняя группа</t>
  </si>
  <si>
    <t>Команды</t>
  </si>
  <si>
    <t>Кочеткова 1</t>
  </si>
  <si>
    <t>Пенза</t>
  </si>
  <si>
    <t>Новопокровка</t>
  </si>
  <si>
    <t>Благодарный</t>
  </si>
  <si>
    <t>Белореченск</t>
  </si>
  <si>
    <t>Бусурина</t>
  </si>
  <si>
    <t xml:space="preserve">Лисицкий </t>
  </si>
  <si>
    <t xml:space="preserve">Арутюнянц </t>
  </si>
  <si>
    <t xml:space="preserve">Лутай </t>
  </si>
  <si>
    <t xml:space="preserve">Артемова </t>
  </si>
  <si>
    <t xml:space="preserve">Бондин </t>
  </si>
  <si>
    <t xml:space="preserve">Кегян </t>
  </si>
  <si>
    <t xml:space="preserve">Мышкин </t>
  </si>
  <si>
    <t xml:space="preserve">Косторной </t>
  </si>
  <si>
    <t xml:space="preserve">Яцына </t>
  </si>
  <si>
    <t xml:space="preserve">Тихенко </t>
  </si>
  <si>
    <t xml:space="preserve">Гура </t>
  </si>
  <si>
    <t xml:space="preserve">Бондаренко </t>
  </si>
  <si>
    <t>Тульский</t>
  </si>
  <si>
    <t xml:space="preserve">Кочнев </t>
  </si>
  <si>
    <t xml:space="preserve">Панина </t>
  </si>
  <si>
    <t xml:space="preserve">Луст </t>
  </si>
  <si>
    <t xml:space="preserve">Костарнова </t>
  </si>
  <si>
    <t xml:space="preserve">Иванов </t>
  </si>
  <si>
    <t xml:space="preserve">Курченко </t>
  </si>
  <si>
    <t xml:space="preserve">Сигарев </t>
  </si>
  <si>
    <t xml:space="preserve">Ткаченко </t>
  </si>
  <si>
    <t xml:space="preserve">Откидач </t>
  </si>
  <si>
    <t xml:space="preserve">Падалко </t>
  </si>
  <si>
    <t xml:space="preserve">Виноградов </t>
  </si>
  <si>
    <t xml:space="preserve">Осипов </t>
  </si>
  <si>
    <t xml:space="preserve">Карпов </t>
  </si>
  <si>
    <t xml:space="preserve">Нечитайло </t>
  </si>
  <si>
    <t xml:space="preserve">Авакян </t>
  </si>
  <si>
    <t xml:space="preserve">Онищенко </t>
  </si>
  <si>
    <t xml:space="preserve">Притыкина </t>
  </si>
  <si>
    <t xml:space="preserve">Орехова </t>
  </si>
  <si>
    <t xml:space="preserve">Шевцова </t>
  </si>
  <si>
    <t xml:space="preserve">Удычак </t>
  </si>
  <si>
    <t>8 - 9 февраля 1990 г.</t>
  </si>
  <si>
    <t xml:space="preserve"> </t>
  </si>
  <si>
    <t>24 - 26 февраля 1995 г.</t>
  </si>
  <si>
    <t>26 - 27 февраля 1994 г.</t>
  </si>
  <si>
    <t>22-31 марта 1996 года</t>
  </si>
  <si>
    <t>Левашов</t>
  </si>
  <si>
    <t>Богородицк</t>
  </si>
  <si>
    <t>не участие в 6 туре</t>
  </si>
  <si>
    <t>не участие в 5 туре</t>
  </si>
  <si>
    <t>Усков</t>
  </si>
  <si>
    <t>Уфа</t>
  </si>
  <si>
    <t>Лисицкий</t>
  </si>
  <si>
    <t>Бендриков</t>
  </si>
  <si>
    <t>не участие в 5-6 туре</t>
  </si>
  <si>
    <t>Федосеева</t>
  </si>
  <si>
    <t>Белорецк</t>
  </si>
  <si>
    <t>не участие в 4-5-6 туре</t>
  </si>
  <si>
    <t>Гук</t>
  </si>
  <si>
    <t>Кисловодск</t>
  </si>
  <si>
    <t>Зайцев</t>
  </si>
  <si>
    <t>не участие 3-4-5-6 туре</t>
  </si>
  <si>
    <t>Глушков</t>
  </si>
  <si>
    <t>Хатков</t>
  </si>
  <si>
    <t>Карпов</t>
  </si>
  <si>
    <t>Сигарев</t>
  </si>
  <si>
    <t>Дзюба</t>
  </si>
  <si>
    <t>Пинте</t>
  </si>
  <si>
    <t>Дмитриев</t>
  </si>
  <si>
    <t>Камышин</t>
  </si>
  <si>
    <t>21-24 марта 1997 год</t>
  </si>
  <si>
    <t>Щапов</t>
  </si>
  <si>
    <t>Луст</t>
  </si>
  <si>
    <t>Бекасов</t>
  </si>
  <si>
    <t>Самара</t>
  </si>
  <si>
    <t>Осипов</t>
  </si>
  <si>
    <t>Богатырев</t>
  </si>
  <si>
    <t>Олишевский</t>
  </si>
  <si>
    <t>Москва</t>
  </si>
  <si>
    <t>Иванов</t>
  </si>
  <si>
    <t>Видное МО</t>
  </si>
  <si>
    <t>Андреев</t>
  </si>
  <si>
    <t>Карчевский</t>
  </si>
  <si>
    <t>Мытищи</t>
  </si>
  <si>
    <t>Кислухин</t>
  </si>
  <si>
    <t>Анапская</t>
  </si>
  <si>
    <t>Варигев</t>
  </si>
  <si>
    <t>Косторнова</t>
  </si>
  <si>
    <t>Тардасов</t>
  </si>
  <si>
    <t>Шевцова</t>
  </si>
  <si>
    <t>Розедор</t>
  </si>
  <si>
    <t>Ахтямов</t>
  </si>
  <si>
    <t>Екатеринбург</t>
  </si>
  <si>
    <t>Королькова</t>
  </si>
  <si>
    <t>Алексеев</t>
  </si>
  <si>
    <t>Липецк</t>
  </si>
  <si>
    <t>20-24  марта 1998 года</t>
  </si>
  <si>
    <t>Ефимов</t>
  </si>
  <si>
    <t>Тула</t>
  </si>
  <si>
    <t>Макеев</t>
  </si>
  <si>
    <t>Новицкий</t>
  </si>
  <si>
    <t>Брянск</t>
  </si>
  <si>
    <t>Аверкина</t>
  </si>
  <si>
    <t>Бондин</t>
  </si>
  <si>
    <t>снят</t>
  </si>
  <si>
    <t>Удычак</t>
  </si>
  <si>
    <t>Адыгея</t>
  </si>
  <si>
    <t>Сафронова</t>
  </si>
  <si>
    <t>Семененко</t>
  </si>
  <si>
    <t>Власихин</t>
  </si>
  <si>
    <t>Качалов</t>
  </si>
  <si>
    <t>Татарстан</t>
  </si>
  <si>
    <t>Пищулин</t>
  </si>
  <si>
    <t>Анапа</t>
  </si>
  <si>
    <t>Кропоткин</t>
  </si>
  <si>
    <t>Шапурма</t>
  </si>
  <si>
    <t>Артемова</t>
  </si>
  <si>
    <t>Дерзиян</t>
  </si>
  <si>
    <t>Курило</t>
  </si>
  <si>
    <t>Лутай</t>
  </si>
  <si>
    <t>Булгаков</t>
  </si>
  <si>
    <t>Гаврилюк</t>
  </si>
  <si>
    <t>Фунтяков</t>
  </si>
  <si>
    <t xml:space="preserve">Кармазин </t>
  </si>
  <si>
    <t>Журавлев</t>
  </si>
  <si>
    <t>27 - 28 февраля 1993 г.</t>
  </si>
  <si>
    <t>Пройдено</t>
  </si>
  <si>
    <t>этапов</t>
  </si>
  <si>
    <t>Проработано</t>
  </si>
  <si>
    <t xml:space="preserve">Ставярский </t>
  </si>
  <si>
    <t xml:space="preserve">Журило </t>
  </si>
  <si>
    <t>Авакян</t>
  </si>
  <si>
    <t xml:space="preserve">Аракелян </t>
  </si>
  <si>
    <t xml:space="preserve">Гоголадзе </t>
  </si>
  <si>
    <t xml:space="preserve">Коблев </t>
  </si>
  <si>
    <t xml:space="preserve">Коношенко </t>
  </si>
  <si>
    <t>Сытников</t>
  </si>
  <si>
    <t>Альмухамедов</t>
  </si>
  <si>
    <t>Карамзин</t>
  </si>
  <si>
    <t>Вялых</t>
  </si>
  <si>
    <t>Проскурин</t>
  </si>
  <si>
    <t>команд</t>
  </si>
  <si>
    <t>Населенные пункты, команды из которых</t>
  </si>
  <si>
    <t>Количество</t>
  </si>
  <si>
    <t>Всего команд</t>
  </si>
  <si>
    <t>Наименование</t>
  </si>
  <si>
    <t>населенного пункта</t>
  </si>
  <si>
    <t xml:space="preserve">Руководители команд, принимавшие </t>
  </si>
  <si>
    <t>участие в соревнованиях ПСР</t>
  </si>
  <si>
    <t>Лучшее</t>
  </si>
  <si>
    <t>место</t>
  </si>
  <si>
    <t>ПСР в цифрах</t>
  </si>
  <si>
    <t>Приняло участие:</t>
  </si>
  <si>
    <t>Превышение КВ</t>
  </si>
  <si>
    <t>пос. Тульский, Адыгея</t>
  </si>
  <si>
    <t>Камышин, Волгоградской области</t>
  </si>
  <si>
    <t>Анапская, Краснодарский край</t>
  </si>
  <si>
    <t>Благодарный, Ставропольский край</t>
  </si>
  <si>
    <t>Новопокровка, Краснодарский край</t>
  </si>
  <si>
    <t>Кропоткин, Краснодарский край</t>
  </si>
  <si>
    <t>т/б "Ореховая"- пос. Головинка</t>
  </si>
  <si>
    <t>т/б "Ореховая"- долина р.Мзымта</t>
  </si>
  <si>
    <t>т/б "Ореховая"- Лазаревское</t>
  </si>
  <si>
    <t>21-26  марта 1999 года</t>
  </si>
  <si>
    <t>т/б "Ореховая"- Орлиные скалы - г. Ахун.</t>
  </si>
  <si>
    <t>часа</t>
  </si>
  <si>
    <t>Москва.</t>
  </si>
  <si>
    <t>Армавир.</t>
  </si>
  <si>
    <t>Муралев</t>
  </si>
  <si>
    <t>Кобж</t>
  </si>
  <si>
    <t>Сочи.</t>
  </si>
  <si>
    <t>Барыкин</t>
  </si>
  <si>
    <t>Чемборисов</t>
  </si>
  <si>
    <t>Волжский.</t>
  </si>
  <si>
    <t>Артюхин</t>
  </si>
  <si>
    <t>Одинцово.</t>
  </si>
  <si>
    <t>Журило</t>
  </si>
  <si>
    <t>Диденко</t>
  </si>
  <si>
    <t>Домашов</t>
  </si>
  <si>
    <t>Майкоп.</t>
  </si>
  <si>
    <t>Липецк.</t>
  </si>
  <si>
    <t>Брянск.</t>
  </si>
  <si>
    <t>Кропоткин.</t>
  </si>
  <si>
    <t>Санкт-Петербург</t>
  </si>
  <si>
    <t>Домашев</t>
  </si>
  <si>
    <t>В соревнованиях по ПСР с 1 по 10 включительно:</t>
  </si>
  <si>
    <t>руководителей команд</t>
  </si>
  <si>
    <t>километров</t>
  </si>
  <si>
    <t>команда</t>
  </si>
  <si>
    <t>человека</t>
  </si>
  <si>
    <t>Резу-льтат</t>
  </si>
  <si>
    <t>Волжский, Волгоградской области.</t>
  </si>
  <si>
    <t>г. Видное, Московской области</t>
  </si>
  <si>
    <t>г. Мытищи, Московской области</t>
  </si>
  <si>
    <t>Одинцово, Московской области.</t>
  </si>
  <si>
    <t>принимали участие в соревнованиях ПСР</t>
  </si>
  <si>
    <t>Сколько раз</t>
  </si>
  <si>
    <t>участвовал</t>
  </si>
  <si>
    <t>Фамилия</t>
  </si>
  <si>
    <t>Участвовали команды из:</t>
  </si>
  <si>
    <r>
      <t xml:space="preserve"> I </t>
    </r>
    <r>
      <rPr>
        <b/>
        <sz val="8"/>
        <rFont val="Arial Cyr"/>
        <family val="2"/>
      </rPr>
      <t xml:space="preserve">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</si>
  <si>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II</t>
    </r>
    <r>
      <rPr>
        <b/>
        <sz val="8"/>
        <rFont val="Arial Cyr"/>
        <family val="2"/>
      </rPr>
      <t xml:space="preserve"> 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</si>
  <si>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III</t>
    </r>
    <r>
      <rPr>
        <b/>
        <sz val="8"/>
        <rFont val="Arial Cyr"/>
        <family val="2"/>
      </rPr>
      <t xml:space="preserve"> 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</si>
  <si>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IV</t>
    </r>
    <r>
      <rPr>
        <b/>
        <sz val="8"/>
        <rFont val="Arial Cyr"/>
        <family val="2"/>
      </rPr>
      <t xml:space="preserve"> 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</si>
  <si>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V</t>
    </r>
    <r>
      <rPr>
        <b/>
        <sz val="8"/>
        <rFont val="Arial Cyr"/>
        <family val="2"/>
      </rPr>
      <t xml:space="preserve"> 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</si>
  <si>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VI</t>
    </r>
    <r>
      <rPr>
        <b/>
        <sz val="8"/>
        <rFont val="Arial Cyr"/>
        <family val="2"/>
      </rPr>
      <t xml:space="preserve"> 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</si>
  <si>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VII</t>
    </r>
    <r>
      <rPr>
        <b/>
        <sz val="8"/>
        <rFont val="Arial Cyr"/>
        <family val="2"/>
      </rPr>
      <t xml:space="preserve">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</si>
  <si>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VIII</t>
    </r>
    <r>
      <rPr>
        <b/>
        <sz val="8"/>
        <rFont val="Arial Cyr"/>
        <family val="2"/>
      </rPr>
      <t xml:space="preserve">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</si>
  <si>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IХ</t>
    </r>
    <r>
      <rPr>
        <b/>
        <sz val="8"/>
        <rFont val="Arial Cyr"/>
        <family val="2"/>
      </rPr>
      <t xml:space="preserve">- е открытые соревнования среди учащихся г.Сочи по поисково-спасательным работам  </t>
    </r>
  </si>
  <si>
    <r>
      <t xml:space="preserve"> </t>
    </r>
    <r>
      <rPr>
        <b/>
        <sz val="12"/>
        <rFont val="Arial Cyr"/>
        <family val="2"/>
      </rPr>
      <t>Х</t>
    </r>
    <r>
      <rPr>
        <b/>
        <sz val="8"/>
        <rFont val="Arial Cyr"/>
        <family val="2"/>
      </rPr>
      <t xml:space="preserve">- е открытые соревнования среди учащихся г.Сочи по поисково-спасательным работам  </t>
    </r>
  </si>
  <si>
    <t>Итоговые протоколы соревнований по ПСР</t>
  </si>
  <si>
    <t>Год проведения</t>
  </si>
  <si>
    <t>Номер соревнований</t>
  </si>
  <si>
    <t>Субъект РФ</t>
  </si>
  <si>
    <t>Населенный пункт</t>
  </si>
  <si>
    <t>Ф.И.О. руководителя команды</t>
  </si>
  <si>
    <t>Всего</t>
  </si>
  <si>
    <t>Лучшее место</t>
  </si>
  <si>
    <t>Продолжительность соревнований (в часах)</t>
  </si>
  <si>
    <t>Длина дистанции (в км)</t>
  </si>
  <si>
    <t>Команды, принимавшие участие в соревнованиях</t>
  </si>
  <si>
    <t>Краснодарский край</t>
  </si>
  <si>
    <t xml:space="preserve">Занятые командами места </t>
  </si>
  <si>
    <t>Справочные сведения в цифрах:</t>
  </si>
  <si>
    <t>Республика Адыгея</t>
  </si>
  <si>
    <t>Ставропольский край</t>
  </si>
  <si>
    <t>Ростовская область</t>
  </si>
  <si>
    <t>Пензеская область</t>
  </si>
  <si>
    <t>Тульская область</t>
  </si>
  <si>
    <t>Республика Татарстан</t>
  </si>
  <si>
    <t>Волгоградская область</t>
  </si>
  <si>
    <t>Республика Башкортостан</t>
  </si>
  <si>
    <t>Самарская область</t>
  </si>
  <si>
    <t>Московская область</t>
  </si>
  <si>
    <t>Свердловская область</t>
  </si>
  <si>
    <t>Липецкая область</t>
  </si>
  <si>
    <t>Брянская область</t>
  </si>
  <si>
    <t>К-во участий</t>
  </si>
  <si>
    <t xml:space="preserve">Кондопога </t>
  </si>
  <si>
    <t>Новороссийск</t>
  </si>
  <si>
    <t>Великий Новгород</t>
  </si>
  <si>
    <t xml:space="preserve">Москва </t>
  </si>
  <si>
    <t>Воронеж</t>
  </si>
  <si>
    <t>Кондопога</t>
  </si>
  <si>
    <t>Бугульма</t>
  </si>
  <si>
    <t>Североуральск</t>
  </si>
  <si>
    <t>Пермь</t>
  </si>
  <si>
    <t>Саров</t>
  </si>
  <si>
    <t>Улан-Удэ</t>
  </si>
  <si>
    <t>Курчатов</t>
  </si>
  <si>
    <t>Волжский</t>
  </si>
  <si>
    <t>Мирсаитов</t>
  </si>
  <si>
    <t>Семёнов</t>
  </si>
  <si>
    <t>Королев</t>
  </si>
  <si>
    <t>Климонтов</t>
  </si>
  <si>
    <t>Гормашов</t>
  </si>
  <si>
    <t>Узбеков</t>
  </si>
  <si>
    <t>Шемякин</t>
  </si>
  <si>
    <t>Турбанов</t>
  </si>
  <si>
    <t>Кривоносова</t>
  </si>
  <si>
    <t>Батурин</t>
  </si>
  <si>
    <t>Герасимова</t>
  </si>
  <si>
    <t>Старостин</t>
  </si>
  <si>
    <t>Спицина</t>
  </si>
  <si>
    <t>Крюков</t>
  </si>
  <si>
    <t>Моров</t>
  </si>
  <si>
    <t>Процай</t>
  </si>
  <si>
    <t>Новгодская область</t>
  </si>
  <si>
    <t>Воронежская область</t>
  </si>
  <si>
    <t>Пермская область</t>
  </si>
  <si>
    <t>Республика Бурятия</t>
  </si>
  <si>
    <t>Курская область</t>
  </si>
  <si>
    <t>Нижегородская область</t>
  </si>
  <si>
    <t>Республика Карелия</t>
  </si>
  <si>
    <t>Магнитогорск</t>
  </si>
  <si>
    <t>Киров</t>
  </si>
  <si>
    <t>Бабарыкин</t>
  </si>
  <si>
    <t>Корженевская</t>
  </si>
  <si>
    <t>Леванков</t>
  </si>
  <si>
    <t>Виноградова</t>
  </si>
  <si>
    <t>Роньшин</t>
  </si>
  <si>
    <t>Окунев</t>
  </si>
  <si>
    <t>Николаев</t>
  </si>
  <si>
    <t>Кореннов</t>
  </si>
  <si>
    <t>Неплюев</t>
  </si>
  <si>
    <t>Кировская область</t>
  </si>
  <si>
    <t>Челябинская область</t>
  </si>
  <si>
    <t>Майсак</t>
  </si>
  <si>
    <t>Макушин</t>
  </si>
  <si>
    <t>Широков</t>
  </si>
  <si>
    <t>Савицкая</t>
  </si>
  <si>
    <t>Ногинск</t>
  </si>
  <si>
    <t>Ковров</t>
  </si>
  <si>
    <t>Учалы</t>
  </si>
  <si>
    <t>Владимирская область</t>
  </si>
  <si>
    <t>Наименование сведений</t>
  </si>
  <si>
    <t>Егорьевск</t>
  </si>
  <si>
    <t>Мусихин</t>
  </si>
  <si>
    <t>Дермичев</t>
  </si>
  <si>
    <t>Мацнева</t>
  </si>
  <si>
    <t>Псков</t>
  </si>
  <si>
    <t>Тверь</t>
  </si>
  <si>
    <t>Тихомиров</t>
  </si>
  <si>
    <t>Никандров</t>
  </si>
  <si>
    <t>Котуков</t>
  </si>
  <si>
    <t>Сайфулин</t>
  </si>
  <si>
    <t>Волынский</t>
  </si>
  <si>
    <t>Зимин</t>
  </si>
  <si>
    <t>Баурина</t>
  </si>
  <si>
    <t>Шарова</t>
  </si>
  <si>
    <t>Агафонов</t>
  </si>
  <si>
    <t>Псковская область</t>
  </si>
  <si>
    <t>Тверская область</t>
  </si>
  <si>
    <t>Витебск</t>
  </si>
  <si>
    <t>Белгород</t>
  </si>
  <si>
    <t>Нягань</t>
  </si>
  <si>
    <t>Туапсе</t>
  </si>
  <si>
    <t>Екатеринбур</t>
  </si>
  <si>
    <t>Саратов</t>
  </si>
  <si>
    <t>Ноябрьск</t>
  </si>
  <si>
    <t>Егоров</t>
  </si>
  <si>
    <t>Мамченко</t>
  </si>
  <si>
    <t>Сысоев</t>
  </si>
  <si>
    <t>Модель</t>
  </si>
  <si>
    <t>Огрызков</t>
  </si>
  <si>
    <t>Четкин</t>
  </si>
  <si>
    <t>Беларусь</t>
  </si>
  <si>
    <t>Белгородская область</t>
  </si>
  <si>
    <t>Саратовская область</t>
  </si>
  <si>
    <t>Ханты-Мансийский автономный округ</t>
  </si>
  <si>
    <t>Ямало-Ненецкий автономный округ</t>
  </si>
  <si>
    <t>Тюмень</t>
  </si>
  <si>
    <t>Смоленск</t>
  </si>
  <si>
    <t>Ярославль</t>
  </si>
  <si>
    <t>Иваново</t>
  </si>
  <si>
    <t>Махачкала</t>
  </si>
  <si>
    <t>Албул</t>
  </si>
  <si>
    <t>Копытин</t>
  </si>
  <si>
    <t>Антонов</t>
  </si>
  <si>
    <t>Максимов</t>
  </si>
  <si>
    <t>Масленкин</t>
  </si>
  <si>
    <t>Коржаев</t>
  </si>
  <si>
    <t>Тюменская область</t>
  </si>
  <si>
    <t>Смоленская область</t>
  </si>
  <si>
    <t>Ярославская область</t>
  </si>
  <si>
    <t>Ивановская область</t>
  </si>
  <si>
    <t>Республика Дагестан</t>
  </si>
  <si>
    <t>Владимир</t>
  </si>
  <si>
    <t>Ульяновск</t>
  </si>
  <si>
    <t>Курск</t>
  </si>
  <si>
    <t>Орел</t>
  </si>
  <si>
    <t>Панов</t>
  </si>
  <si>
    <t>Прохоров</t>
  </si>
  <si>
    <t>Ситнова</t>
  </si>
  <si>
    <t>Кассин</t>
  </si>
  <si>
    <t>Савин</t>
  </si>
  <si>
    <t>Калинин</t>
  </si>
  <si>
    <t>Луговая</t>
  </si>
  <si>
    <t>Батурина</t>
  </si>
  <si>
    <t>Кушманцев</t>
  </si>
  <si>
    <t>Колесов</t>
  </si>
  <si>
    <t>Лебедев</t>
  </si>
  <si>
    <t>Серков</t>
  </si>
  <si>
    <t>Карева</t>
  </si>
  <si>
    <t>Листратенкова</t>
  </si>
  <si>
    <t>Павлов</t>
  </si>
  <si>
    <t>Волосенков</t>
  </si>
  <si>
    <t>Терпухов</t>
  </si>
  <si>
    <t>Комаров</t>
  </si>
  <si>
    <t>Секирин</t>
  </si>
  <si>
    <t>Федосов</t>
  </si>
  <si>
    <t>Корнилов</t>
  </si>
  <si>
    <t>Черненко</t>
  </si>
  <si>
    <t>Подлесных</t>
  </si>
  <si>
    <t>Баранов</t>
  </si>
  <si>
    <t>Комисаров</t>
  </si>
  <si>
    <t>Уткин</t>
  </si>
  <si>
    <t>Белов</t>
  </si>
  <si>
    <t>Андрианов</t>
  </si>
  <si>
    <t>Громов</t>
  </si>
  <si>
    <t>Кузнецова</t>
  </si>
  <si>
    <t>Сагайдакова</t>
  </si>
  <si>
    <t>Пислегина</t>
  </si>
  <si>
    <t>Скоморохов</t>
  </si>
  <si>
    <t>Кувшинов</t>
  </si>
  <si>
    <t>Благовещенский</t>
  </si>
  <si>
    <t>Корень</t>
  </si>
  <si>
    <t>Доронин</t>
  </si>
  <si>
    <t>Белоусов</t>
  </si>
  <si>
    <t>Кравченко</t>
  </si>
  <si>
    <t>Титов</t>
  </si>
  <si>
    <t>Потапов</t>
  </si>
  <si>
    <t>Галеев</t>
  </si>
  <si>
    <t>Аникенко</t>
  </si>
  <si>
    <t>Орловская область</t>
  </si>
  <si>
    <t>Лабинск</t>
  </si>
  <si>
    <t>Саранск</t>
  </si>
  <si>
    <t>Николин</t>
  </si>
  <si>
    <t>Томилов</t>
  </si>
  <si>
    <t>Республика Мордовия</t>
  </si>
  <si>
    <t>Дата и месяц начала соревнований</t>
  </si>
  <si>
    <t>Дата и месяц окончания соревнований</t>
  </si>
  <si>
    <t>8.02</t>
  </si>
  <si>
    <t>9.02</t>
  </si>
  <si>
    <t>16.02</t>
  </si>
  <si>
    <t>17.02</t>
  </si>
  <si>
    <t>29.02</t>
  </si>
  <si>
    <t>1.03</t>
  </si>
  <si>
    <t>27.02</t>
  </si>
  <si>
    <t>28.02</t>
  </si>
  <si>
    <t>26.02</t>
  </si>
  <si>
    <t>24.02</t>
  </si>
  <si>
    <t>22.03</t>
  </si>
  <si>
    <t>31.03</t>
  </si>
  <si>
    <t>21.03</t>
  </si>
  <si>
    <t>24.03</t>
  </si>
  <si>
    <t>20.03</t>
  </si>
  <si>
    <t>26.03</t>
  </si>
  <si>
    <t>27.03</t>
  </si>
  <si>
    <t>23.03</t>
  </si>
  <si>
    <t>29.03</t>
  </si>
  <si>
    <t>30.03</t>
  </si>
  <si>
    <t>25.03</t>
  </si>
  <si>
    <t>Старый Оскол</t>
  </si>
  <si>
    <t xml:space="preserve">Великий Новгород </t>
  </si>
  <si>
    <t>Тамбов</t>
  </si>
  <si>
    <t>Сыктывкар</t>
  </si>
  <si>
    <t>Попов</t>
  </si>
  <si>
    <t>Коробейников</t>
  </si>
  <si>
    <t>Гурова</t>
  </si>
  <si>
    <t>Сердитова</t>
  </si>
  <si>
    <t>Дудичева</t>
  </si>
  <si>
    <t>Малахов</t>
  </si>
  <si>
    <t>Евграфов</t>
  </si>
  <si>
    <t>Ветрова</t>
  </si>
  <si>
    <t>Капустин</t>
  </si>
  <si>
    <t>Большаков</t>
  </si>
  <si>
    <t>Сивков</t>
  </si>
  <si>
    <t>Лукашова</t>
  </si>
  <si>
    <t>Новиков</t>
  </si>
  <si>
    <t>Шаповалова</t>
  </si>
  <si>
    <t>Сережкин</t>
  </si>
  <si>
    <t>Марковский</t>
  </si>
  <si>
    <t>Оглы</t>
  </si>
  <si>
    <t>Романова</t>
  </si>
  <si>
    <t>Поляков</t>
  </si>
  <si>
    <t>Тольятти</t>
  </si>
  <si>
    <t>Тамбовская область</t>
  </si>
  <si>
    <t>Республика Коми</t>
  </si>
  <si>
    <t>28.03</t>
  </si>
  <si>
    <t>Чебоксары</t>
  </si>
  <si>
    <t>Томск</t>
  </si>
  <si>
    <t>Чита</t>
  </si>
  <si>
    <t>Легкобыт Николай Владимирович</t>
  </si>
  <si>
    <t>Налбандян Альберт Александрович</t>
  </si>
  <si>
    <t xml:space="preserve">Каплан Леонид Владимирович </t>
  </si>
  <si>
    <t>Рубец Павел Александрович</t>
  </si>
  <si>
    <t>Каргаполов Евгений Юрьевич</t>
  </si>
  <si>
    <t>Новосельцев Александр валерьевич</t>
  </si>
  <si>
    <t>Сливинский Александр Федорович</t>
  </si>
  <si>
    <t>Жигулин Михаил Александрович</t>
  </si>
  <si>
    <t>Пархоменко Андрей Александрович</t>
  </si>
  <si>
    <t>Гараган Ольга Николаевна</t>
  </si>
  <si>
    <t>Бриштен Павел Викторович</t>
  </si>
  <si>
    <t>Хочоев Шамиль Магомедарипович</t>
  </si>
  <si>
    <t>Филиппова Ксения Юрьевна</t>
  </si>
  <si>
    <t>Лебедева Анна Михайловна</t>
  </si>
  <si>
    <t>Адереев Андрей Алексеевич</t>
  </si>
  <si>
    <t>Мерзликин Александр Викторович</t>
  </si>
  <si>
    <t>Худякова Юлия Алексеевна</t>
  </si>
  <si>
    <t>Орлов Алексей Михайлович</t>
  </si>
  <si>
    <t>Иванов Максим Владимирович</t>
  </si>
  <si>
    <t>Гоголев Артем Сергеевич</t>
  </si>
  <si>
    <t>Плетнев Андрей Борисович</t>
  </si>
  <si>
    <t>Гринь Марина Владимировна</t>
  </si>
  <si>
    <t>Алексеев Валерий Иванович</t>
  </si>
  <si>
    <t xml:space="preserve">Андриянов Василий Александрович </t>
  </si>
  <si>
    <t>Ханты-Мансийск</t>
  </si>
  <si>
    <t>Щелково</t>
  </si>
  <si>
    <t>Дзендзюра Владимир  Сергеевич</t>
  </si>
  <si>
    <t>Дудка Елена Петровна</t>
  </si>
  <si>
    <t>Семендяева Елена Владимировна</t>
  </si>
  <si>
    <t>Болонкин Артур Владимирович</t>
  </si>
  <si>
    <t>Касаткин Алексей Михайлович</t>
  </si>
  <si>
    <t>Дудина Дарья Николаевна</t>
  </si>
  <si>
    <t>Топильский Андрей Владимирович</t>
  </si>
  <si>
    <t>Безручко Алена Алексеевна</t>
  </si>
  <si>
    <t>Дугушкина Жанна Вячеславовна</t>
  </si>
  <si>
    <t>Авакян Карлос Сарибекович</t>
  </si>
  <si>
    <t>Республика Чувашия</t>
  </si>
  <si>
    <t>Томская область</t>
  </si>
  <si>
    <t>Забайкальский край</t>
  </si>
  <si>
    <t>Хакимов Зуфар Ринатович</t>
  </si>
  <si>
    <t>Николаева Светлана Олеговна</t>
  </si>
  <si>
    <t xml:space="preserve">Гнеденков Андрей Юрьевич </t>
  </si>
  <si>
    <t>Качалов Юрий Юрьевич</t>
  </si>
  <si>
    <t>Понуровский Павел Евгеньевич</t>
  </si>
  <si>
    <t>Зотов Алексей Васильевич</t>
  </si>
  <si>
    <t xml:space="preserve">Мироненко Дарья Николаевна </t>
  </si>
  <si>
    <t xml:space="preserve">Ахлюстин Евгений Юрьевич </t>
  </si>
  <si>
    <t>Гойчуев Мурад Магомедович</t>
  </si>
  <si>
    <t>Топоров Максим Васильевич</t>
  </si>
  <si>
    <t>Горшков Руслан Валентинович</t>
  </si>
  <si>
    <t>Барков Богдан Андреевич</t>
  </si>
  <si>
    <t>Рябков Игорь Игоревич</t>
  </si>
  <si>
    <t>Чубаровский Филипп Владимирович</t>
  </si>
  <si>
    <t>Зыков Алексей Владимирович</t>
  </si>
  <si>
    <t>Рыбинск</t>
  </si>
  <si>
    <t>Искитим</t>
  </si>
  <si>
    <t>Бердск</t>
  </si>
  <si>
    <t>Савушкин Игорь  Вячеславович</t>
  </si>
  <si>
    <t>Чуприн Алексей Алексеевич</t>
  </si>
  <si>
    <t>Селиванов Андрей Александрович</t>
  </si>
  <si>
    <t>Черкашин Иван Александрович</t>
  </si>
  <si>
    <t>Боженко Вадим Олегович</t>
  </si>
  <si>
    <t>Славин Никита Михайлович</t>
  </si>
  <si>
    <t>Беляев Константин Андреевич</t>
  </si>
  <si>
    <t>Борисова Анна Дмитриевна</t>
  </si>
  <si>
    <t>Старогорский Ярослав Ярославович</t>
  </si>
  <si>
    <t>Петухова Наталья Геннадьевна</t>
  </si>
  <si>
    <t>Зорина Екатерина Андреевна</t>
  </si>
  <si>
    <t>Власова Светлана Евгеньевна</t>
  </si>
  <si>
    <t>Панков Никита Геннадьевич</t>
  </si>
  <si>
    <t>Ершов Александр Сергеевич</t>
  </si>
  <si>
    <t>Фомина Марина Владимировна</t>
  </si>
  <si>
    <t>Перелыгин Алекей Владимирович</t>
  </si>
  <si>
    <t>Старицын Антон Сергеевич</t>
  </si>
  <si>
    <t>Дёмичев Семен Алексеевич</t>
  </si>
  <si>
    <t>Пашина Елена Егоровна</t>
  </si>
  <si>
    <t>Пайвина Елена Олеговна</t>
  </si>
  <si>
    <t>Зюкова Елена Александровна</t>
  </si>
  <si>
    <t xml:space="preserve">Дурдыева Оксана Николаевна </t>
  </si>
  <si>
    <t>Тамбовцев Петр Алексеевич</t>
  </si>
  <si>
    <t>Филатова Мария Андреевна</t>
  </si>
  <si>
    <t>Крайнов Константин Николаевич</t>
  </si>
  <si>
    <t>Иванов Всеволод Викторович</t>
  </si>
  <si>
    <t>Леонидов Андрей Сергеевич</t>
  </si>
  <si>
    <t>Новосибирская область</t>
  </si>
  <si>
    <t xml:space="preserve">Воронеж </t>
  </si>
  <si>
    <t xml:space="preserve">Республика Мордовия </t>
  </si>
  <si>
    <t>Архангельск</t>
  </si>
  <si>
    <t>Астрахань</t>
  </si>
  <si>
    <t>Подольск</t>
  </si>
  <si>
    <t xml:space="preserve">Белгород </t>
  </si>
  <si>
    <t xml:space="preserve">Псков </t>
  </si>
  <si>
    <t xml:space="preserve">Чебоксары </t>
  </si>
  <si>
    <t>Волгоград</t>
  </si>
  <si>
    <t xml:space="preserve">Ярославль </t>
  </si>
  <si>
    <t xml:space="preserve">Махачкала </t>
  </si>
  <si>
    <t xml:space="preserve">Московская область </t>
  </si>
  <si>
    <t>Тобольск</t>
  </si>
  <si>
    <t>Барнаул</t>
  </si>
  <si>
    <t xml:space="preserve">Санкт-Петербург </t>
  </si>
  <si>
    <t xml:space="preserve">Астрахань </t>
  </si>
  <si>
    <t xml:space="preserve">Саратов </t>
  </si>
  <si>
    <t xml:space="preserve">Калининград </t>
  </si>
  <si>
    <t xml:space="preserve">Коломна </t>
  </si>
  <si>
    <t>Мартьянова Ирина</t>
  </si>
  <si>
    <t xml:space="preserve">Смагин Александр </t>
  </si>
  <si>
    <t xml:space="preserve">Дмитриев Евгений </t>
  </si>
  <si>
    <t>Сухарев Артур</t>
  </si>
  <si>
    <t>Пархачев Дмитрий</t>
  </si>
  <si>
    <t>Архангельская область</t>
  </si>
  <si>
    <t>Астраханская область</t>
  </si>
  <si>
    <t>Калинградская область</t>
  </si>
  <si>
    <t>Алтайский край</t>
  </si>
  <si>
    <t>Количество субъектов РФ</t>
  </si>
  <si>
    <t>Солдатов Олег Михайлович</t>
  </si>
  <si>
    <t>Количество групп на соревнованиях</t>
  </si>
  <si>
    <t>Югорск</t>
  </si>
  <si>
    <t>Новомихайловский</t>
  </si>
  <si>
    <t>Шуранов</t>
  </si>
  <si>
    <t>Химки</t>
  </si>
  <si>
    <t>Шевцова Татьяна Ивановна</t>
  </si>
  <si>
    <t>Яцына (Поволоцкая) Галина Федоровна</t>
  </si>
  <si>
    <t>Удычак Азамат Казбекович</t>
  </si>
  <si>
    <t>Аракелян Альберт Грантович</t>
  </si>
  <si>
    <t>Луст Валерий Антонович</t>
  </si>
  <si>
    <t>Колпащиков Сергей Николаевич</t>
  </si>
  <si>
    <t>Падалко Ольга Викторовна</t>
  </si>
  <si>
    <t>Бусурина Татьяна Ивановна</t>
  </si>
  <si>
    <t>Гоголадзе Светлана Григорьевна</t>
  </si>
  <si>
    <t>Коношенко Иван Александрович</t>
  </si>
  <si>
    <t>Пинте Владимир Леонтьевич</t>
  </si>
  <si>
    <t>Ломоносова (Пластамак) Алина Константиновна</t>
  </si>
  <si>
    <t>Дегтярев Алексей</t>
  </si>
  <si>
    <t>Олишевский Дмитрий</t>
  </si>
  <si>
    <t>Кегян Рубен Согратович</t>
  </si>
  <si>
    <t>Альберти Виталий Владимирович</t>
  </si>
  <si>
    <t>Петров Олег</t>
  </si>
  <si>
    <t>Соколенко Наталья Константиновна</t>
  </si>
  <si>
    <t>Гаврилюк Элеонора Николаевна</t>
  </si>
  <si>
    <t>Щенникова Лариса Сергеевна</t>
  </si>
  <si>
    <t>Буджерин Сергей Миронович</t>
  </si>
  <si>
    <t>Гольцов Сергей Викентьевич</t>
  </si>
  <si>
    <t>Порохин Сергей Юрьевич</t>
  </si>
  <si>
    <t>Каримов Ильнур Гафурович</t>
  </si>
  <si>
    <t>Садыхова Юлия Этибаровна</t>
  </si>
  <si>
    <t>Митюков Сергей Васильевич</t>
  </si>
  <si>
    <t>Золотарев Владимир Сергеевич</t>
  </si>
  <si>
    <t>Джабраилов Муслим Магомедгаджиевич</t>
  </si>
  <si>
    <t>Гурьянов Игорь Станиславович</t>
  </si>
  <si>
    <t>Люкштедт Владимир Юрьевич</t>
  </si>
  <si>
    <t>Беспалова Анна Сергеевна</t>
  </si>
  <si>
    <t>Зазулин Евгений Александрович</t>
  </si>
  <si>
    <t>Зобова Наталья Александровна</t>
  </si>
  <si>
    <t>Рыжков Николай Петрович</t>
  </si>
  <si>
    <t>Эмирчубанов Сердер Энверович</t>
  </si>
  <si>
    <t>Иванова Евгения Борисовна</t>
  </si>
  <si>
    <t>Луковкин Дмитрий Юрьевич</t>
  </si>
  <si>
    <t>Маслобоев Алексей Леонидович</t>
  </si>
  <si>
    <t>Мягков Сергей Анатольевич</t>
  </si>
  <si>
    <t>Щедров Юрий Иванович</t>
  </si>
  <si>
    <t>Старостин Юрий Станиславович</t>
  </si>
  <si>
    <t>Ильина Елена Карловна</t>
  </si>
  <si>
    <t>Макаров Антон Александрович</t>
  </si>
  <si>
    <t>Булыгинский Андрей Сергеевич</t>
  </si>
  <si>
    <t>Матыжонок Виктор Николаевич</t>
  </si>
  <si>
    <t>Федоров Владимир Святославович</t>
  </si>
  <si>
    <t>Асташкина Светлана Геннадьевна</t>
  </si>
  <si>
    <t>Дядькова Алина Валерьевна</t>
  </si>
  <si>
    <t>Косухин Дмитрий Александрович</t>
  </si>
  <si>
    <t>Мироненко Анастасия Юрьевна</t>
  </si>
  <si>
    <t>Ремизова Янина Александровна</t>
  </si>
  <si>
    <t>Гущин Егор Алексеевич</t>
  </si>
  <si>
    <t>Бороздин Анатолий Сергеевич</t>
  </si>
  <si>
    <t>Патрикеева Мария Константиновна</t>
  </si>
  <si>
    <t>Тришин Александр Иванович</t>
  </si>
  <si>
    <t>Облыгин Вячеслав Викторович</t>
  </si>
  <si>
    <t>Роньжин Алексей Анатольевич</t>
  </si>
  <si>
    <t>Макеев Сергей Геннадьевич</t>
  </si>
  <si>
    <t>Минин Константин Сергеевич</t>
  </si>
  <si>
    <t>Самойлов Анатолий Владимирович</t>
  </si>
  <si>
    <t>Писанов Андрей Николаевич</t>
  </si>
  <si>
    <t>Грызлов Юрий Михайлович</t>
  </si>
  <si>
    <t>Бекасов Андрей Иванович</t>
  </si>
  <si>
    <t xml:space="preserve">Варигев Варигин Вячеслав </t>
  </si>
  <si>
    <t>Зимин Сергей Михайлович</t>
  </si>
  <si>
    <t>Борзенков Евгений Игоревич</t>
  </si>
  <si>
    <t>Боровкова Наталья Алексеевна</t>
  </si>
  <si>
    <t>Князева Снежана</t>
  </si>
  <si>
    <t>Кудряков Александр Владимирович</t>
  </si>
  <si>
    <t>Любавина Екатерина Николаевна</t>
  </si>
  <si>
    <t>Нечаева Дарья Михайловна</t>
  </si>
  <si>
    <t>Реутова Галина Викторовна</t>
  </si>
  <si>
    <t>Семененко Елена Ивановна</t>
  </si>
  <si>
    <t>Федерякин Илья Александрович</t>
  </si>
  <si>
    <t>Филимонова (Шуваева) Юлия Вячеславовна</t>
  </si>
  <si>
    <t>Бендриков Юрий</t>
  </si>
  <si>
    <t>Артемова Ольга Аркадьевна</t>
  </si>
  <si>
    <t>Молвинских Павел Станиславович</t>
  </si>
  <si>
    <t>Соколов Андрей Сергеевич</t>
  </si>
  <si>
    <t>Кололеев Дмитрий Юрьевич</t>
  </si>
  <si>
    <t>Сафронова Мария Юрьевна</t>
  </si>
  <si>
    <t>Кукава Яна Александровна</t>
  </si>
  <si>
    <t>Гильмутдинов Ренат Рамильевич</t>
  </si>
  <si>
    <t>Козлов Сергей Александрович</t>
  </si>
  <si>
    <t>Файзулин Ринат Шамильевич</t>
  </si>
  <si>
    <t>Китаева Надежда Андреевна</t>
  </si>
  <si>
    <t>Сергеева Светлана Арсентьева</t>
  </si>
  <si>
    <t>Клепцов Михаил Александрович</t>
  </si>
  <si>
    <t>Пушкарева Лариса Владимировна</t>
  </si>
  <si>
    <t>Блохин Максим Викторович</t>
  </si>
  <si>
    <t>Первушин Юрий Павлович</t>
  </si>
  <si>
    <t>Клинтух Александр Викторович</t>
  </si>
  <si>
    <t>Чалых Борис Викторович</t>
  </si>
  <si>
    <t>Чумаченко Олеся Александровна</t>
  </si>
  <si>
    <t>Гладилкин Дмитрий Иванович</t>
  </si>
  <si>
    <t>Кашепов Михаил Владимирович</t>
  </si>
  <si>
    <t>Новицкий Константин Вячеславович</t>
  </si>
  <si>
    <t>Картаев Филипп Сергеевич</t>
  </si>
  <si>
    <t>Новицкий Сергей Валерьевич</t>
  </si>
  <si>
    <t>Абросимова Татьяна Андреевна</t>
  </si>
  <si>
    <t>Иванов Владимир Алексеевич</t>
  </si>
  <si>
    <t>Ерошенко Виктор Александрович</t>
  </si>
  <si>
    <t>Сергеев Александр Николаевич</t>
  </si>
  <si>
    <t>Баранова Наталья Львовна</t>
  </si>
  <si>
    <t>Болотин Владимир Николаевич</t>
  </si>
  <si>
    <t>Максименко Сергей Анатольевич</t>
  </si>
  <si>
    <t>Казаков Левон Олегович</t>
  </si>
  <si>
    <t>Никоноров Алексей Геннадьевич</t>
  </si>
  <si>
    <t>Звягин Роман Владимирович</t>
  </si>
  <si>
    <t>Брюхов Игорь Юрьевич</t>
  </si>
  <si>
    <t>Сабреков Александр Сергеевич</t>
  </si>
  <si>
    <t>Кондратьев Максим Евгеньевич</t>
  </si>
  <si>
    <t>Халак  Сергей Владимирович</t>
  </si>
  <si>
    <t>Хатков Алий Моссович</t>
  </si>
  <si>
    <t>Голоколенов Алексей Геннадьевич</t>
  </si>
  <si>
    <t>Притыкина Валентина Анатольевна</t>
  </si>
  <si>
    <t>Гареник Сергей Александрович</t>
  </si>
  <si>
    <t>Липов Денис Игоревич</t>
  </si>
  <si>
    <t>Насонов Даниил Олегович</t>
  </si>
  <si>
    <t>Лакутинова Екатерина Павловна</t>
  </si>
  <si>
    <t>Шувалов Евгений Валерьевич</t>
  </si>
  <si>
    <t>Корж Андрей Викторович</t>
  </si>
  <si>
    <t>Кочнев Андрей Вячеславович</t>
  </si>
  <si>
    <t>Кочеткова Наталья Львовна</t>
  </si>
  <si>
    <t>Коновалова Татьяна Леонидовна</t>
  </si>
  <si>
    <t>Архипова Марина Серафимовна</t>
  </si>
  <si>
    <t>Виноградов Андрей Викторович</t>
  </si>
  <si>
    <t>Власихин Павел Павлович</t>
  </si>
  <si>
    <t>Воронцовская Ангелина</t>
  </si>
  <si>
    <t>Григоровский Андрей</t>
  </si>
  <si>
    <t>Двоеглазов Степан</t>
  </si>
  <si>
    <t>Журалев Сергей</t>
  </si>
  <si>
    <t>Нечитайло Валентина Николаевна</t>
  </si>
  <si>
    <t>Орехова Маргарита</t>
  </si>
  <si>
    <t>Осипов Виталий Павлович</t>
  </si>
  <si>
    <t xml:space="preserve">Откидач Юрий </t>
  </si>
  <si>
    <t>Понамарев Николай</t>
  </si>
  <si>
    <t>Рябинина Галина Ивановна</t>
  </si>
  <si>
    <t>Сошников Федор</t>
  </si>
  <si>
    <t>Фунтяков Владислав Викторович</t>
  </si>
  <si>
    <t>Шапурма Михаил</t>
  </si>
  <si>
    <t>Шевцов Андрей</t>
  </si>
  <si>
    <t>Щербина Галина Буттаевна</t>
  </si>
  <si>
    <t>Диденко Инна</t>
  </si>
  <si>
    <t>Гоголадзе (Дзюба) Анастасия Валерьевна</t>
  </si>
  <si>
    <t>Иванов Сергей</t>
  </si>
  <si>
    <t>Тагиров Ахмед Арсаналиевич</t>
  </si>
  <si>
    <t>Магомедов Шамиль Абдулмеджидович</t>
  </si>
  <si>
    <t>Алексенко Дмитрий Сергеевич</t>
  </si>
  <si>
    <t>Богатырев Максим Владимирович</t>
  </si>
  <si>
    <t>Бондин Сергей Павлович</t>
  </si>
  <si>
    <t>Дерзиян Генрих Генрихович</t>
  </si>
  <si>
    <t>Костарнова Надежда Константиновна</t>
  </si>
  <si>
    <t>Кузнецов Дмитрий Сергеевич</t>
  </si>
  <si>
    <t>Батурин Андрей</t>
  </si>
  <si>
    <t>Иванов Руслан Желеевич</t>
  </si>
  <si>
    <t>5.02</t>
  </si>
  <si>
    <t>Арасланов Руслан</t>
  </si>
  <si>
    <t>Мельников Александр</t>
  </si>
  <si>
    <t>Рязанская область</t>
  </si>
  <si>
    <t>Рязань</t>
  </si>
  <si>
    <t>Петрое Иван</t>
  </si>
  <si>
    <t>Чикалов Виктор</t>
  </si>
  <si>
    <t>Шевченко Александр</t>
  </si>
  <si>
    <t>Азизов Али</t>
  </si>
  <si>
    <t>Шлянин Алексей</t>
  </si>
  <si>
    <t>Андреев Михаил</t>
  </si>
  <si>
    <t>Корнишин Кирилл</t>
  </si>
  <si>
    <t xml:space="preserve">Саратов  </t>
  </si>
  <si>
    <t xml:space="preserve">Асташкин Игорь </t>
  </si>
  <si>
    <t>Гладков Александр</t>
  </si>
  <si>
    <t xml:space="preserve">Томск </t>
  </si>
  <si>
    <t xml:space="preserve">Мордовина Татьяна </t>
  </si>
  <si>
    <t>Попова Ольга</t>
  </si>
  <si>
    <t>Шевченко Артём</t>
  </si>
  <si>
    <t>Великие Луки</t>
  </si>
  <si>
    <t>Малкин Игорь</t>
  </si>
  <si>
    <t>Торбенко Николайс</t>
  </si>
  <si>
    <t>Шафранов Александр</t>
  </si>
  <si>
    <t>Пеньков Николай</t>
  </si>
  <si>
    <t>Пензенская область</t>
  </si>
  <si>
    <t>Кайнов Владимир</t>
  </si>
  <si>
    <t>Кузнецова Ирина</t>
  </si>
  <si>
    <t>Джугелия Лилия</t>
  </si>
  <si>
    <t xml:space="preserve">Сочи  </t>
  </si>
  <si>
    <t>Лобанова Элла</t>
  </si>
  <si>
    <t>Рудницкий Роман</t>
  </si>
  <si>
    <t>Северская</t>
  </si>
  <si>
    <t>Чайкин Александр</t>
  </si>
  <si>
    <t>Темрюк</t>
  </si>
  <si>
    <t>Бечина  Анастасия</t>
  </si>
  <si>
    <t>Азербайджан</t>
  </si>
  <si>
    <t>Баку</t>
  </si>
  <si>
    <t>Гонтюк Григорий</t>
  </si>
  <si>
    <t xml:space="preserve">Новороссийск </t>
  </si>
  <si>
    <t>Малая Мария</t>
  </si>
  <si>
    <t>Ковальчук Екатерина</t>
  </si>
  <si>
    <t>Бечин  Михаил</t>
  </si>
  <si>
    <t>Успенская</t>
  </si>
  <si>
    <t>Белоус Сергей</t>
  </si>
  <si>
    <t>Новопокровский</t>
  </si>
  <si>
    <t>Головко Дина</t>
  </si>
  <si>
    <t>Крючков Сергей</t>
  </si>
  <si>
    <t>Десятник Алла</t>
  </si>
  <si>
    <t>Ненашев Александр</t>
  </si>
  <si>
    <t>Усть-Лабинск</t>
  </si>
  <si>
    <t>Евдокимов Леонид</t>
  </si>
  <si>
    <t>Тбилисская</t>
  </si>
  <si>
    <t>Латушкин Владимир</t>
  </si>
  <si>
    <t xml:space="preserve">Староминская </t>
  </si>
  <si>
    <t>Горбунов Андрей</t>
  </si>
  <si>
    <t>Знаменск</t>
  </si>
  <si>
    <t>Мельников Сергей</t>
  </si>
  <si>
    <t>Щербиновский</t>
  </si>
  <si>
    <t>Гайворонский Юрий</t>
  </si>
  <si>
    <t>Орел Екатерина</t>
  </si>
  <si>
    <t>Тихорецк</t>
  </si>
  <si>
    <t>Загреба Елена</t>
  </si>
  <si>
    <t>Ульяновская область</t>
  </si>
  <si>
    <t>ПСРы в Сочи - 1990 - 2012 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</si>
</sst>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sz val="10"/>
      <color indexed="14"/>
      <name val="Arial Cyr"/>
      <family val="0"/>
    </font>
    <font>
      <b/>
      <u val="single"/>
      <sz val="48"/>
      <name val="Bookman Old Style"/>
      <family val="1"/>
    </font>
    <font>
      <b/>
      <sz val="18"/>
      <name val="Arial Cyr"/>
      <family val="2"/>
    </font>
    <font>
      <sz val="8"/>
      <name val="Arial Cyr"/>
      <family val="2"/>
    </font>
    <font>
      <sz val="12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8"/>
      <name val="Arial Black"/>
      <family val="2"/>
    </font>
    <font>
      <b/>
      <sz val="16"/>
      <name val="Arial Cyr"/>
      <family val="2"/>
    </font>
    <font>
      <b/>
      <sz val="8"/>
      <name val="Arial Cyr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u val="single"/>
      <sz val="36"/>
      <name val="Arial Black"/>
      <family val="2"/>
    </font>
    <font>
      <sz val="12"/>
      <name val="Arial Cyr"/>
      <family val="0"/>
    </font>
    <font>
      <sz val="22"/>
      <name val="Arial Black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10" xfId="0" applyFont="1" applyFill="1" applyBorder="1" applyAlignment="1" applyProtection="1">
      <alignment/>
      <protection locked="0"/>
    </xf>
    <xf numFmtId="0" fontId="9" fillId="0" borderId="26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0" fillId="0" borderId="6" xfId="0" applyFont="1" applyFill="1" applyBorder="1" applyAlignment="1" applyProtection="1">
      <alignment/>
      <protection locked="0"/>
    </xf>
    <xf numFmtId="0" fontId="0" fillId="0" borderId="4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textRotation="90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textRotation="90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6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25" fillId="0" borderId="6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textRotation="90" wrapText="1"/>
    </xf>
    <xf numFmtId="0" fontId="0" fillId="0" borderId="0" xfId="0" applyFont="1" applyFill="1" applyBorder="1" applyAlignment="1">
      <alignment horizontal="left" vertical="center" textRotation="90" wrapText="1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23" fillId="0" borderId="48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0" fillId="0" borderId="36" xfId="0" applyFont="1" applyBorder="1" applyAlignment="1">
      <alignment vertical="center" wrapText="1"/>
    </xf>
    <xf numFmtId="0" fontId="20" fillId="0" borderId="36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48" xfId="0" applyFont="1" applyFill="1" applyBorder="1" applyAlignment="1">
      <alignment vertical="center"/>
    </xf>
    <xf numFmtId="0" fontId="23" fillId="0" borderId="6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3" fillId="0" borderId="6" xfId="0" applyFont="1" applyBorder="1" applyAlignment="1">
      <alignment horizontal="left" vertical="center" wrapText="1"/>
    </xf>
    <xf numFmtId="0" fontId="0" fillId="0" borderId="48" xfId="0" applyFont="1" applyBorder="1" applyAlignment="1" applyProtection="1">
      <alignment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48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0" fillId="0" borderId="5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17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848100" y="370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85725" cy="200025"/>
    <xdr:sp>
      <xdr:nvSpPr>
        <xdr:cNvPr id="2" name="Text Box 1"/>
        <xdr:cNvSpPr txBox="1">
          <a:spLocks noChangeArrowheads="1"/>
        </xdr:cNvSpPr>
      </xdr:nvSpPr>
      <xdr:spPr>
        <a:xfrm>
          <a:off x="3848100" y="3705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848100" y="370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848100" y="370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85725" cy="200025"/>
    <xdr:sp>
      <xdr:nvSpPr>
        <xdr:cNvPr id="5" name="Text Box 1"/>
        <xdr:cNvSpPr txBox="1">
          <a:spLocks noChangeArrowheads="1"/>
        </xdr:cNvSpPr>
      </xdr:nvSpPr>
      <xdr:spPr>
        <a:xfrm>
          <a:off x="3848100" y="3705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191</xdr:row>
      <xdr:rowOff>0</xdr:rowOff>
    </xdr:from>
    <xdr:ext cx="85725" cy="219075"/>
    <xdr:sp>
      <xdr:nvSpPr>
        <xdr:cNvPr id="6" name="Text Box 1"/>
        <xdr:cNvSpPr txBox="1">
          <a:spLocks noChangeArrowheads="1"/>
        </xdr:cNvSpPr>
      </xdr:nvSpPr>
      <xdr:spPr>
        <a:xfrm>
          <a:off x="3848100" y="32204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191</xdr:row>
      <xdr:rowOff>0</xdr:rowOff>
    </xdr:from>
    <xdr:ext cx="85725" cy="219075"/>
    <xdr:sp>
      <xdr:nvSpPr>
        <xdr:cNvPr id="7" name="Text Box 1"/>
        <xdr:cNvSpPr txBox="1">
          <a:spLocks noChangeArrowheads="1"/>
        </xdr:cNvSpPr>
      </xdr:nvSpPr>
      <xdr:spPr>
        <a:xfrm>
          <a:off x="3848100" y="32204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7"/>
  <sheetViews>
    <sheetView workbookViewId="0" topLeftCell="A184">
      <selection activeCell="E222" sqref="E222"/>
    </sheetView>
  </sheetViews>
  <sheetFormatPr defaultColWidth="9.00390625" defaultRowHeight="12.75"/>
  <cols>
    <col min="1" max="1" width="5.875" style="24" customWidth="1"/>
    <col min="2" max="2" width="18.00390625" style="24" customWidth="1"/>
    <col min="3" max="3" width="15.375" style="24" customWidth="1"/>
    <col min="4" max="4" width="15.25390625" style="24" customWidth="1"/>
    <col min="5" max="5" width="14.00390625" style="25" customWidth="1"/>
    <col min="6" max="6" width="19.625" style="25" customWidth="1"/>
    <col min="7" max="16" width="3.375" style="0" customWidth="1"/>
  </cols>
  <sheetData>
    <row r="1" spans="1:6" s="27" customFormat="1" ht="63.75">
      <c r="A1" s="23"/>
      <c r="B1" s="167" t="s">
        <v>235</v>
      </c>
      <c r="C1" s="26"/>
      <c r="E1" s="28"/>
      <c r="F1" s="28"/>
    </row>
    <row r="2" spans="5:6" s="27" customFormat="1" ht="12.75">
      <c r="E2" s="28"/>
      <c r="F2" s="28"/>
    </row>
    <row r="3" spans="1:6" s="24" customFormat="1" ht="18">
      <c r="A3" s="27"/>
      <c r="B3" s="19" t="s">
        <v>269</v>
      </c>
      <c r="C3" s="19"/>
      <c r="E3" s="25"/>
      <c r="F3" s="25"/>
    </row>
    <row r="4" spans="5:6" s="24" customFormat="1" ht="12.75">
      <c r="E4" s="25"/>
      <c r="F4" s="25"/>
    </row>
    <row r="5" spans="2:6" s="24" customFormat="1" ht="15.75">
      <c r="B5" s="2" t="s">
        <v>236</v>
      </c>
      <c r="C5" s="2"/>
      <c r="D5" s="18">
        <f>F50</f>
        <v>191</v>
      </c>
      <c r="E5" s="12" t="s">
        <v>272</v>
      </c>
      <c r="F5" s="29"/>
    </row>
    <row r="6" spans="2:6" s="24" customFormat="1" ht="12.75">
      <c r="B6" s="17"/>
      <c r="C6" s="17"/>
      <c r="D6" s="18">
        <f>D5*10+D181+D208+D234+D266+D296+D335+D373+D412+D451+D485</f>
        <v>2268</v>
      </c>
      <c r="E6" s="12" t="s">
        <v>70</v>
      </c>
      <c r="F6" s="29"/>
    </row>
    <row r="7" spans="2:6" s="24" customFormat="1" ht="12.75">
      <c r="B7" s="17"/>
      <c r="C7" s="17"/>
      <c r="D7" s="18">
        <v>111</v>
      </c>
      <c r="E7" s="12" t="s">
        <v>270</v>
      </c>
      <c r="F7" s="29"/>
    </row>
    <row r="8" spans="2:6" s="24" customFormat="1" ht="12.75">
      <c r="B8" s="1" t="s">
        <v>283</v>
      </c>
      <c r="C8" s="1"/>
      <c r="D8" s="18">
        <f>A48</f>
        <v>31</v>
      </c>
      <c r="E8" s="12" t="s">
        <v>230</v>
      </c>
      <c r="F8" s="29"/>
    </row>
    <row r="9" spans="2:6" s="24" customFormat="1" ht="12.75">
      <c r="B9" s="1" t="s">
        <v>210</v>
      </c>
      <c r="C9" s="1"/>
      <c r="D9" s="18">
        <f>D178+D205+D231+D263+D293+D332+D370+D409+D448+D482</f>
        <v>435</v>
      </c>
      <c r="E9" s="12" t="s">
        <v>211</v>
      </c>
      <c r="F9" s="29"/>
    </row>
    <row r="10" spans="2:6" s="24" customFormat="1" ht="12.75">
      <c r="B10" s="1" t="s">
        <v>212</v>
      </c>
      <c r="C10" s="1"/>
      <c r="D10" s="18">
        <f>D179+D206+D232+D264+D294+D333+D371+D410+D449+D483</f>
        <v>351.5</v>
      </c>
      <c r="E10" s="12" t="s">
        <v>69</v>
      </c>
      <c r="F10" s="29"/>
    </row>
    <row r="11" spans="2:6" s="24" customFormat="1" ht="12.75">
      <c r="B11" s="1" t="s">
        <v>210</v>
      </c>
      <c r="C11" s="1"/>
      <c r="D11" s="18">
        <f>D180+D207+D233+D265+D295+D334+D372+D411+D450+D484</f>
        <v>207</v>
      </c>
      <c r="E11" s="12" t="s">
        <v>271</v>
      </c>
      <c r="F11" s="29"/>
    </row>
    <row r="12" spans="2:6" s="24" customFormat="1" ht="12.75">
      <c r="B12" s="1"/>
      <c r="C12" s="1"/>
      <c r="D12" s="18"/>
      <c r="E12" s="18"/>
      <c r="F12" s="25"/>
    </row>
    <row r="13" spans="1:6" s="31" customFormat="1" ht="23.25">
      <c r="A13" s="30" t="s">
        <v>226</v>
      </c>
      <c r="E13" s="32"/>
      <c r="F13" s="32"/>
    </row>
    <row r="14" spans="1:6" s="31" customFormat="1" ht="23.25">
      <c r="A14" s="30" t="s">
        <v>279</v>
      </c>
      <c r="E14" s="32"/>
      <c r="F14" s="32"/>
    </row>
    <row r="15" ht="8.25" customHeight="1" thickBot="1">
      <c r="A15" s="19"/>
    </row>
    <row r="16" spans="1:6" ht="19.5">
      <c r="A16" s="55" t="s">
        <v>0</v>
      </c>
      <c r="B16" s="53" t="s">
        <v>229</v>
      </c>
      <c r="C16" s="37"/>
      <c r="D16" s="109"/>
      <c r="E16" s="110"/>
      <c r="F16" s="56" t="s">
        <v>227</v>
      </c>
    </row>
    <row r="17" spans="1:6" ht="20.25" thickBot="1">
      <c r="A17" s="111"/>
      <c r="B17" s="58" t="s">
        <v>230</v>
      </c>
      <c r="C17" s="4"/>
      <c r="D17" s="112"/>
      <c r="E17" s="113"/>
      <c r="F17" s="57" t="s">
        <v>225</v>
      </c>
    </row>
    <row r="18" spans="1:6" ht="19.5">
      <c r="A18" s="40">
        <v>1</v>
      </c>
      <c r="B18" s="64" t="s">
        <v>72</v>
      </c>
      <c r="C18" s="65"/>
      <c r="D18" s="66"/>
      <c r="E18" s="114"/>
      <c r="F18" s="43">
        <v>91</v>
      </c>
    </row>
    <row r="19" spans="1:6" ht="19.5">
      <c r="A19" s="41">
        <v>2</v>
      </c>
      <c r="B19" s="63" t="s">
        <v>81</v>
      </c>
      <c r="C19" s="46"/>
      <c r="D19" s="47"/>
      <c r="E19" s="115"/>
      <c r="F19" s="44">
        <v>22</v>
      </c>
    </row>
    <row r="20" spans="1:6" ht="19.5">
      <c r="A20" s="41">
        <v>3</v>
      </c>
      <c r="B20" s="39" t="s">
        <v>73</v>
      </c>
      <c r="C20" s="59"/>
      <c r="D20" s="60"/>
      <c r="E20" s="116"/>
      <c r="F20" s="44">
        <v>19</v>
      </c>
    </row>
    <row r="21" spans="1:6" ht="19.5">
      <c r="A21" s="41">
        <v>4</v>
      </c>
      <c r="B21" s="63" t="s">
        <v>162</v>
      </c>
      <c r="C21" s="46"/>
      <c r="D21" s="47"/>
      <c r="E21" s="115"/>
      <c r="F21" s="44">
        <v>9</v>
      </c>
    </row>
    <row r="22" spans="1:6" ht="19.5">
      <c r="A22" s="41">
        <v>5</v>
      </c>
      <c r="B22" s="39" t="s">
        <v>61</v>
      </c>
      <c r="C22" s="59"/>
      <c r="D22" s="60"/>
      <c r="E22" s="116"/>
      <c r="F22" s="44">
        <v>5</v>
      </c>
    </row>
    <row r="23" spans="1:6" ht="19.5">
      <c r="A23" s="41">
        <v>6</v>
      </c>
      <c r="B23" s="63" t="s">
        <v>54</v>
      </c>
      <c r="C23" s="46"/>
      <c r="D23" s="47"/>
      <c r="E23" s="115"/>
      <c r="F23" s="44">
        <v>4</v>
      </c>
    </row>
    <row r="24" spans="1:6" ht="19.5">
      <c r="A24" s="41">
        <v>7</v>
      </c>
      <c r="B24" s="39" t="s">
        <v>90</v>
      </c>
      <c r="C24" s="59"/>
      <c r="D24" s="60"/>
      <c r="E24" s="116"/>
      <c r="F24" s="44">
        <v>3</v>
      </c>
    </row>
    <row r="25" spans="1:6" ht="19.5">
      <c r="A25" s="41">
        <v>8</v>
      </c>
      <c r="B25" s="63" t="s">
        <v>179</v>
      </c>
      <c r="C25" s="46"/>
      <c r="D25" s="47"/>
      <c r="E25" s="115"/>
      <c r="F25" s="44">
        <v>3</v>
      </c>
    </row>
    <row r="26" spans="1:6" ht="19.5">
      <c r="A26" s="41">
        <v>9</v>
      </c>
      <c r="B26" s="39" t="s">
        <v>87</v>
      </c>
      <c r="C26" s="59"/>
      <c r="D26" s="60"/>
      <c r="E26" s="116"/>
      <c r="F26" s="44">
        <v>3</v>
      </c>
    </row>
    <row r="27" spans="1:6" ht="19.5">
      <c r="A27" s="41">
        <v>10</v>
      </c>
      <c r="B27" s="63" t="s">
        <v>238</v>
      </c>
      <c r="C27" s="46"/>
      <c r="D27" s="47"/>
      <c r="E27" s="115"/>
      <c r="F27" s="44">
        <v>3</v>
      </c>
    </row>
    <row r="28" spans="1:6" ht="19.5">
      <c r="A28" s="41">
        <v>11</v>
      </c>
      <c r="B28" s="39" t="s">
        <v>158</v>
      </c>
      <c r="C28" s="59"/>
      <c r="D28" s="60"/>
      <c r="E28" s="116"/>
      <c r="F28" s="44">
        <v>3</v>
      </c>
    </row>
    <row r="29" spans="1:6" ht="19.5">
      <c r="A29" s="41">
        <v>12</v>
      </c>
      <c r="B29" s="63" t="s">
        <v>131</v>
      </c>
      <c r="C29" s="46"/>
      <c r="D29" s="47"/>
      <c r="E29" s="115"/>
      <c r="F29" s="44">
        <v>2</v>
      </c>
    </row>
    <row r="30" spans="1:6" ht="19.5">
      <c r="A30" s="41">
        <v>13</v>
      </c>
      <c r="B30" s="39" t="s">
        <v>185</v>
      </c>
      <c r="C30" s="59"/>
      <c r="D30" s="60"/>
      <c r="E30" s="116"/>
      <c r="F30" s="44">
        <v>2</v>
      </c>
    </row>
    <row r="31" spans="1:6" ht="19.5">
      <c r="A31" s="41">
        <v>14</v>
      </c>
      <c r="B31" s="63" t="s">
        <v>239</v>
      </c>
      <c r="C31" s="46"/>
      <c r="D31" s="47"/>
      <c r="E31" s="115"/>
      <c r="F31" s="44">
        <v>2</v>
      </c>
    </row>
    <row r="32" spans="1:6" ht="19.5">
      <c r="A32" s="41">
        <v>15</v>
      </c>
      <c r="B32" s="39" t="s">
        <v>243</v>
      </c>
      <c r="C32" s="59"/>
      <c r="D32" s="60"/>
      <c r="E32" s="116"/>
      <c r="F32" s="44">
        <v>2</v>
      </c>
    </row>
    <row r="33" spans="1:6" ht="19.5">
      <c r="A33" s="41">
        <v>16</v>
      </c>
      <c r="B33" s="63" t="s">
        <v>82</v>
      </c>
      <c r="C33" s="46"/>
      <c r="D33" s="47"/>
      <c r="E33" s="115"/>
      <c r="F33" s="44">
        <v>2</v>
      </c>
    </row>
    <row r="34" spans="1:6" ht="19.5">
      <c r="A34" s="41">
        <v>17</v>
      </c>
      <c r="B34" s="39" t="s">
        <v>195</v>
      </c>
      <c r="C34" s="59"/>
      <c r="D34" s="60"/>
      <c r="E34" s="116"/>
      <c r="F34" s="44">
        <v>2</v>
      </c>
    </row>
    <row r="35" spans="1:6" ht="19.5">
      <c r="A35" s="41">
        <v>18</v>
      </c>
      <c r="B35" s="63" t="s">
        <v>197</v>
      </c>
      <c r="C35" s="46"/>
      <c r="D35" s="47"/>
      <c r="E35" s="115"/>
      <c r="F35" s="44">
        <v>1</v>
      </c>
    </row>
    <row r="36" spans="1:6" ht="19.5">
      <c r="A36" s="41">
        <v>19</v>
      </c>
      <c r="B36" s="39" t="s">
        <v>240</v>
      </c>
      <c r="C36" s="59"/>
      <c r="D36" s="60"/>
      <c r="E36" s="116"/>
      <c r="F36" s="44">
        <v>1</v>
      </c>
    </row>
    <row r="37" spans="1:6" ht="19.5">
      <c r="A37" s="41">
        <v>20</v>
      </c>
      <c r="B37" s="39" t="s">
        <v>140</v>
      </c>
      <c r="C37" s="59"/>
      <c r="D37" s="60"/>
      <c r="E37" s="116"/>
      <c r="F37" s="44">
        <v>1</v>
      </c>
    </row>
    <row r="38" spans="1:6" ht="19.5">
      <c r="A38" s="41">
        <v>21</v>
      </c>
      <c r="B38" s="63" t="s">
        <v>241</v>
      </c>
      <c r="C38" s="46"/>
      <c r="D38" s="47"/>
      <c r="E38" s="115"/>
      <c r="F38" s="44">
        <v>1</v>
      </c>
    </row>
    <row r="39" spans="1:6" ht="19.5">
      <c r="A39" s="41">
        <v>22</v>
      </c>
      <c r="B39" s="117" t="s">
        <v>275</v>
      </c>
      <c r="C39" s="118"/>
      <c r="D39" s="60"/>
      <c r="E39" s="116"/>
      <c r="F39" s="44">
        <v>1</v>
      </c>
    </row>
    <row r="40" spans="1:6" ht="19.5">
      <c r="A40" s="41">
        <v>23</v>
      </c>
      <c r="B40" s="63" t="s">
        <v>276</v>
      </c>
      <c r="C40" s="46"/>
      <c r="D40" s="47"/>
      <c r="E40" s="115"/>
      <c r="F40" s="44">
        <v>1</v>
      </c>
    </row>
    <row r="41" spans="1:6" ht="19.5">
      <c r="A41" s="41">
        <v>24</v>
      </c>
      <c r="B41" s="39" t="s">
        <v>277</v>
      </c>
      <c r="C41" s="59"/>
      <c r="D41" s="60"/>
      <c r="E41" s="116"/>
      <c r="F41" s="44">
        <v>1</v>
      </c>
    </row>
    <row r="42" spans="1:6" ht="19.5">
      <c r="A42" s="41">
        <v>25</v>
      </c>
      <c r="B42" s="63" t="s">
        <v>176</v>
      </c>
      <c r="C42" s="46"/>
      <c r="D42" s="47"/>
      <c r="E42" s="115"/>
      <c r="F42" s="44">
        <v>1</v>
      </c>
    </row>
    <row r="43" spans="1:6" ht="19.5">
      <c r="A43" s="41">
        <v>26</v>
      </c>
      <c r="B43" s="39" t="s">
        <v>143</v>
      </c>
      <c r="C43" s="59"/>
      <c r="D43" s="60"/>
      <c r="E43" s="116"/>
      <c r="F43" s="44">
        <v>1</v>
      </c>
    </row>
    <row r="44" spans="1:6" ht="19.5">
      <c r="A44" s="41">
        <v>27</v>
      </c>
      <c r="B44" s="63" t="s">
        <v>242</v>
      </c>
      <c r="C44" s="46"/>
      <c r="D44" s="47"/>
      <c r="E44" s="115"/>
      <c r="F44" s="61">
        <v>1</v>
      </c>
    </row>
    <row r="45" spans="1:6" ht="19.5">
      <c r="A45" s="41">
        <v>28</v>
      </c>
      <c r="B45" s="117" t="s">
        <v>278</v>
      </c>
      <c r="C45" s="118"/>
      <c r="D45" s="60"/>
      <c r="E45" s="116"/>
      <c r="F45" s="44">
        <v>1</v>
      </c>
    </row>
    <row r="46" spans="1:6" ht="19.5">
      <c r="A46" s="41">
        <v>29</v>
      </c>
      <c r="B46" s="119" t="s">
        <v>267</v>
      </c>
      <c r="C46" s="120"/>
      <c r="D46" s="47"/>
      <c r="E46" s="115"/>
      <c r="F46" s="62">
        <v>1</v>
      </c>
    </row>
    <row r="47" spans="1:6" ht="19.5">
      <c r="A47" s="41">
        <v>30</v>
      </c>
      <c r="B47" s="39" t="s">
        <v>182</v>
      </c>
      <c r="C47" s="59"/>
      <c r="D47" s="60"/>
      <c r="E47" s="116"/>
      <c r="F47" s="44">
        <v>1</v>
      </c>
    </row>
    <row r="48" spans="1:6" ht="20.25" thickBot="1">
      <c r="A48" s="42">
        <v>31</v>
      </c>
      <c r="B48" s="68" t="s">
        <v>135</v>
      </c>
      <c r="C48" s="69"/>
      <c r="D48" s="70"/>
      <c r="E48" s="121"/>
      <c r="F48" s="45">
        <v>1</v>
      </c>
    </row>
    <row r="49" spans="1:6" ht="13.5" thickBot="1">
      <c r="A49" s="111"/>
      <c r="B49" s="122"/>
      <c r="C49" s="122"/>
      <c r="D49" s="122"/>
      <c r="E49" s="123"/>
      <c r="F49" s="124"/>
    </row>
    <row r="50" spans="1:6" s="48" customFormat="1" ht="20.25" thickBot="1">
      <c r="A50" s="67"/>
      <c r="B50" s="49" t="s">
        <v>228</v>
      </c>
      <c r="C50" s="49"/>
      <c r="D50" s="50"/>
      <c r="E50" s="51"/>
      <c r="F50" s="52">
        <f>SUM(F18:F49)</f>
        <v>191</v>
      </c>
    </row>
    <row r="52" spans="1:6" s="17" customFormat="1" ht="23.25">
      <c r="A52" s="30" t="s">
        <v>231</v>
      </c>
      <c r="E52" s="29"/>
      <c r="F52" s="29"/>
    </row>
    <row r="53" spans="1:6" s="17" customFormat="1" ht="23.25">
      <c r="A53" s="30" t="s">
        <v>232</v>
      </c>
      <c r="E53" s="29"/>
      <c r="F53" s="29" t="s">
        <v>126</v>
      </c>
    </row>
    <row r="54" ht="8.25" customHeight="1" thickBot="1">
      <c r="A54" s="19"/>
    </row>
    <row r="55" spans="1:6" s="38" customFormat="1" ht="19.5">
      <c r="A55" s="55" t="s">
        <v>0</v>
      </c>
      <c r="B55" s="53" t="s">
        <v>282</v>
      </c>
      <c r="C55" s="81" t="s">
        <v>71</v>
      </c>
      <c r="D55" s="83" t="s">
        <v>233</v>
      </c>
      <c r="E55" s="89" t="s">
        <v>280</v>
      </c>
      <c r="F55" s="81" t="s">
        <v>10</v>
      </c>
    </row>
    <row r="56" spans="1:6" s="38" customFormat="1" ht="20.25" thickBot="1">
      <c r="A56" s="82"/>
      <c r="B56" s="54" t="s">
        <v>126</v>
      </c>
      <c r="C56" s="85" t="s">
        <v>126</v>
      </c>
      <c r="D56" s="84" t="s">
        <v>234</v>
      </c>
      <c r="E56" s="90" t="s">
        <v>281</v>
      </c>
      <c r="F56" s="91"/>
    </row>
    <row r="57" spans="1:6" ht="15">
      <c r="A57" s="71">
        <v>1</v>
      </c>
      <c r="B57" s="72" t="s">
        <v>46</v>
      </c>
      <c r="C57" s="73" t="s">
        <v>72</v>
      </c>
      <c r="D57" s="74">
        <v>2</v>
      </c>
      <c r="E57" s="86">
        <v>7</v>
      </c>
      <c r="F57" s="125"/>
    </row>
    <row r="58" spans="1:6" ht="15">
      <c r="A58" s="75">
        <v>2</v>
      </c>
      <c r="B58" s="76" t="s">
        <v>215</v>
      </c>
      <c r="C58" s="76" t="s">
        <v>72</v>
      </c>
      <c r="D58" s="77">
        <v>1</v>
      </c>
      <c r="E58" s="87">
        <v>6</v>
      </c>
      <c r="F58" s="126"/>
    </row>
    <row r="59" spans="1:6" ht="15">
      <c r="A59" s="75">
        <v>3</v>
      </c>
      <c r="B59" s="76" t="s">
        <v>22</v>
      </c>
      <c r="C59" s="76" t="s">
        <v>72</v>
      </c>
      <c r="D59" s="77">
        <v>1</v>
      </c>
      <c r="E59" s="87">
        <v>5</v>
      </c>
      <c r="F59" s="126"/>
    </row>
    <row r="60" spans="1:6" ht="15">
      <c r="A60" s="75">
        <v>4</v>
      </c>
      <c r="B60" s="76" t="s">
        <v>173</v>
      </c>
      <c r="C60" s="76" t="s">
        <v>72</v>
      </c>
      <c r="D60" s="77">
        <v>4</v>
      </c>
      <c r="E60" s="87">
        <v>5</v>
      </c>
      <c r="F60" s="126"/>
    </row>
    <row r="61" spans="1:6" ht="15">
      <c r="A61" s="75">
        <v>5</v>
      </c>
      <c r="B61" s="76" t="s">
        <v>189</v>
      </c>
      <c r="C61" s="76" t="s">
        <v>81</v>
      </c>
      <c r="D61" s="77">
        <v>1</v>
      </c>
      <c r="E61" s="87">
        <v>4</v>
      </c>
      <c r="F61" s="126"/>
    </row>
    <row r="62" spans="1:6" ht="15">
      <c r="A62" s="75">
        <v>6</v>
      </c>
      <c r="B62" s="76" t="s">
        <v>149</v>
      </c>
      <c r="C62" s="76" t="s">
        <v>73</v>
      </c>
      <c r="D62" s="77">
        <v>2</v>
      </c>
      <c r="E62" s="87">
        <v>4</v>
      </c>
      <c r="F62" s="126"/>
    </row>
    <row r="63" spans="1:6" ht="15">
      <c r="A63" s="75">
        <v>7</v>
      </c>
      <c r="B63" s="76" t="s">
        <v>187</v>
      </c>
      <c r="C63" s="76" t="s">
        <v>81</v>
      </c>
      <c r="D63" s="77">
        <v>2</v>
      </c>
      <c r="E63" s="87">
        <v>4</v>
      </c>
      <c r="F63" s="126"/>
    </row>
    <row r="64" spans="1:6" ht="15">
      <c r="A64" s="75">
        <v>8</v>
      </c>
      <c r="B64" s="76" t="s">
        <v>14</v>
      </c>
      <c r="C64" s="76" t="s">
        <v>72</v>
      </c>
      <c r="D64" s="77">
        <v>2</v>
      </c>
      <c r="E64" s="87">
        <v>4</v>
      </c>
      <c r="F64" s="126"/>
    </row>
    <row r="65" spans="1:6" ht="15">
      <c r="A65" s="75">
        <v>9</v>
      </c>
      <c r="B65" s="76" t="s">
        <v>41</v>
      </c>
      <c r="C65" s="76" t="s">
        <v>72</v>
      </c>
      <c r="D65" s="77">
        <v>2</v>
      </c>
      <c r="E65" s="87">
        <v>4</v>
      </c>
      <c r="F65" s="126"/>
    </row>
    <row r="66" spans="1:6" ht="15">
      <c r="A66" s="75">
        <v>10</v>
      </c>
      <c r="B66" s="76" t="s">
        <v>51</v>
      </c>
      <c r="C66" s="76" t="s">
        <v>72</v>
      </c>
      <c r="D66" s="77">
        <v>5</v>
      </c>
      <c r="E66" s="87">
        <v>4</v>
      </c>
      <c r="F66" s="126"/>
    </row>
    <row r="67" spans="1:6" ht="15">
      <c r="A67" s="75">
        <v>11</v>
      </c>
      <c r="B67" s="76" t="s">
        <v>148</v>
      </c>
      <c r="C67" s="76" t="s">
        <v>73</v>
      </c>
      <c r="D67" s="77">
        <v>1</v>
      </c>
      <c r="E67" s="87">
        <v>3</v>
      </c>
      <c r="F67" s="126"/>
    </row>
    <row r="68" spans="1:6" ht="15">
      <c r="A68" s="75">
        <v>12</v>
      </c>
      <c r="B68" s="76" t="s">
        <v>91</v>
      </c>
      <c r="C68" s="76" t="s">
        <v>72</v>
      </c>
      <c r="D68" s="77">
        <v>1</v>
      </c>
      <c r="E68" s="87">
        <v>3</v>
      </c>
      <c r="F68" s="126"/>
    </row>
    <row r="69" spans="1:6" ht="15">
      <c r="A69" s="75">
        <v>13</v>
      </c>
      <c r="B69" s="76" t="s">
        <v>27</v>
      </c>
      <c r="C69" s="76" t="s">
        <v>72</v>
      </c>
      <c r="D69" s="77">
        <v>1</v>
      </c>
      <c r="E69" s="87">
        <v>3</v>
      </c>
      <c r="F69" s="126"/>
    </row>
    <row r="70" spans="1:6" ht="15">
      <c r="A70" s="75">
        <v>14</v>
      </c>
      <c r="B70" s="76" t="s">
        <v>156</v>
      </c>
      <c r="C70" s="76" t="s">
        <v>72</v>
      </c>
      <c r="D70" s="77">
        <v>1</v>
      </c>
      <c r="E70" s="87">
        <v>3</v>
      </c>
      <c r="F70" s="126"/>
    </row>
    <row r="71" spans="1:6" ht="15">
      <c r="A71" s="75">
        <v>15</v>
      </c>
      <c r="B71" s="76" t="s">
        <v>15</v>
      </c>
      <c r="C71" s="76" t="s">
        <v>72</v>
      </c>
      <c r="D71" s="77">
        <v>2</v>
      </c>
      <c r="E71" s="87">
        <v>3</v>
      </c>
      <c r="F71" s="126"/>
    </row>
    <row r="72" spans="1:6" ht="15">
      <c r="A72" s="75">
        <v>16</v>
      </c>
      <c r="B72" s="76" t="s">
        <v>64</v>
      </c>
      <c r="C72" s="76" t="s">
        <v>72</v>
      </c>
      <c r="D72" s="77">
        <v>2</v>
      </c>
      <c r="E72" s="87">
        <v>3</v>
      </c>
      <c r="F72" s="126"/>
    </row>
    <row r="73" spans="1:6" ht="15">
      <c r="A73" s="75">
        <v>17</v>
      </c>
      <c r="B73" s="76" t="s">
        <v>151</v>
      </c>
      <c r="C73" s="76" t="s">
        <v>73</v>
      </c>
      <c r="D73" s="77">
        <v>5</v>
      </c>
      <c r="E73" s="87">
        <v>3</v>
      </c>
      <c r="F73" s="126"/>
    </row>
    <row r="74" spans="1:6" ht="15">
      <c r="A74" s="75">
        <v>18</v>
      </c>
      <c r="B74" s="76" t="s">
        <v>159</v>
      </c>
      <c r="C74" s="76" t="s">
        <v>72</v>
      </c>
      <c r="D74" s="77">
        <v>5</v>
      </c>
      <c r="E74" s="87">
        <v>3</v>
      </c>
      <c r="F74" s="126"/>
    </row>
    <row r="75" spans="1:6" ht="15">
      <c r="A75" s="75">
        <v>19</v>
      </c>
      <c r="B75" s="76" t="s">
        <v>130</v>
      </c>
      <c r="C75" s="76" t="s">
        <v>131</v>
      </c>
      <c r="D75" s="77">
        <v>1</v>
      </c>
      <c r="E75" s="87">
        <v>2</v>
      </c>
      <c r="F75" s="126"/>
    </row>
    <row r="76" spans="1:6" ht="15">
      <c r="A76" s="75">
        <v>20</v>
      </c>
      <c r="B76" s="76" t="s">
        <v>108</v>
      </c>
      <c r="C76" s="76" t="s">
        <v>81</v>
      </c>
      <c r="D76" s="77">
        <v>1</v>
      </c>
      <c r="E76" s="87">
        <v>2</v>
      </c>
      <c r="F76" s="126"/>
    </row>
    <row r="77" spans="1:16" ht="15">
      <c r="A77" s="75">
        <v>21</v>
      </c>
      <c r="B77" s="76" t="s">
        <v>161</v>
      </c>
      <c r="C77" s="76" t="s">
        <v>162</v>
      </c>
      <c r="D77" s="77">
        <v>1</v>
      </c>
      <c r="E77" s="87">
        <v>2</v>
      </c>
      <c r="F77" s="126"/>
      <c r="N77" t="s">
        <v>126</v>
      </c>
      <c r="P77" t="s">
        <v>126</v>
      </c>
    </row>
    <row r="78" spans="1:6" ht="15">
      <c r="A78" s="75">
        <v>22</v>
      </c>
      <c r="B78" s="76" t="s">
        <v>191</v>
      </c>
      <c r="C78" s="76" t="s">
        <v>162</v>
      </c>
      <c r="D78" s="77">
        <v>1</v>
      </c>
      <c r="E78" s="87">
        <v>2</v>
      </c>
      <c r="F78" s="126"/>
    </row>
    <row r="79" spans="1:6" ht="15">
      <c r="A79" s="75">
        <v>23</v>
      </c>
      <c r="B79" s="76" t="s">
        <v>60</v>
      </c>
      <c r="C79" s="76" t="s">
        <v>72</v>
      </c>
      <c r="D79" s="77">
        <v>1</v>
      </c>
      <c r="E79" s="87">
        <v>2</v>
      </c>
      <c r="F79" s="126"/>
    </row>
    <row r="80" spans="1:6" ht="15">
      <c r="A80" s="75">
        <v>24</v>
      </c>
      <c r="B80" s="76" t="s">
        <v>29</v>
      </c>
      <c r="C80" s="76" t="s">
        <v>72</v>
      </c>
      <c r="D80" s="77">
        <v>1</v>
      </c>
      <c r="E80" s="87">
        <v>2</v>
      </c>
      <c r="F80" s="126"/>
    </row>
    <row r="81" spans="1:6" ht="15">
      <c r="A81" s="75">
        <v>25</v>
      </c>
      <c r="B81" s="76" t="s">
        <v>106</v>
      </c>
      <c r="C81" s="76" t="s">
        <v>73</v>
      </c>
      <c r="D81" s="77">
        <v>2</v>
      </c>
      <c r="E81" s="87">
        <v>2</v>
      </c>
      <c r="F81" s="126"/>
    </row>
    <row r="82" spans="1:6" ht="15">
      <c r="A82" s="75">
        <v>26</v>
      </c>
      <c r="B82" s="76" t="s">
        <v>214</v>
      </c>
      <c r="C82" s="76" t="s">
        <v>81</v>
      </c>
      <c r="D82" s="77">
        <v>2</v>
      </c>
      <c r="E82" s="87">
        <v>2</v>
      </c>
      <c r="F82" s="126"/>
    </row>
    <row r="83" spans="1:6" ht="15">
      <c r="A83" s="75">
        <v>27</v>
      </c>
      <c r="B83" s="76" t="s">
        <v>136</v>
      </c>
      <c r="C83" s="76" t="s">
        <v>87</v>
      </c>
      <c r="D83" s="77">
        <v>2</v>
      </c>
      <c r="E83" s="87">
        <v>2</v>
      </c>
      <c r="F83" s="126"/>
    </row>
    <row r="84" spans="1:6" ht="15">
      <c r="A84" s="75">
        <v>28</v>
      </c>
      <c r="B84" s="76" t="s">
        <v>146</v>
      </c>
      <c r="C84" s="76" t="s">
        <v>195</v>
      </c>
      <c r="D84" s="77">
        <v>2</v>
      </c>
      <c r="E84" s="87">
        <v>2</v>
      </c>
      <c r="F84" s="126"/>
    </row>
    <row r="85" spans="1:6" ht="15">
      <c r="A85" s="75">
        <v>29</v>
      </c>
      <c r="B85" s="76" t="s">
        <v>192</v>
      </c>
      <c r="C85" s="76" t="s">
        <v>179</v>
      </c>
      <c r="D85" s="77">
        <v>3</v>
      </c>
      <c r="E85" s="87">
        <v>2</v>
      </c>
      <c r="F85" s="126"/>
    </row>
    <row r="86" spans="1:6" ht="15">
      <c r="A86" s="75">
        <v>30</v>
      </c>
      <c r="B86" s="76" t="s">
        <v>172</v>
      </c>
      <c r="C86" s="76" t="s">
        <v>162</v>
      </c>
      <c r="D86" s="77">
        <v>3</v>
      </c>
      <c r="E86" s="87">
        <v>2</v>
      </c>
      <c r="F86" s="126"/>
    </row>
    <row r="87" spans="1:6" ht="15">
      <c r="A87" s="75">
        <v>31</v>
      </c>
      <c r="B87" s="76" t="s">
        <v>207</v>
      </c>
      <c r="C87" s="76" t="s">
        <v>72</v>
      </c>
      <c r="D87" s="77">
        <v>3</v>
      </c>
      <c r="E87" s="87">
        <v>2</v>
      </c>
      <c r="F87" s="126"/>
    </row>
    <row r="88" spans="1:6" ht="15">
      <c r="A88" s="75">
        <v>32</v>
      </c>
      <c r="B88" s="76" t="s">
        <v>118</v>
      </c>
      <c r="C88" s="76" t="s">
        <v>72</v>
      </c>
      <c r="D88" s="77">
        <v>3</v>
      </c>
      <c r="E88" s="87">
        <v>2</v>
      </c>
      <c r="F88" s="126"/>
    </row>
    <row r="89" spans="1:6" ht="15">
      <c r="A89" s="75">
        <v>33</v>
      </c>
      <c r="B89" s="76" t="s">
        <v>184</v>
      </c>
      <c r="C89" s="76" t="s">
        <v>185</v>
      </c>
      <c r="D89" s="77">
        <v>4</v>
      </c>
      <c r="E89" s="87">
        <v>2</v>
      </c>
      <c r="F89" s="126"/>
    </row>
    <row r="90" spans="1:6" ht="15">
      <c r="A90" s="75">
        <v>34</v>
      </c>
      <c r="B90" s="76" t="s">
        <v>201</v>
      </c>
      <c r="C90" s="76" t="s">
        <v>81</v>
      </c>
      <c r="D90" s="77">
        <v>4</v>
      </c>
      <c r="E90" s="87">
        <v>2</v>
      </c>
      <c r="F90" s="126"/>
    </row>
    <row r="91" spans="1:6" ht="15">
      <c r="A91" s="75">
        <v>35</v>
      </c>
      <c r="B91" s="76" t="s">
        <v>203</v>
      </c>
      <c r="C91" s="76" t="s">
        <v>81</v>
      </c>
      <c r="D91" s="77">
        <v>4</v>
      </c>
      <c r="E91" s="87">
        <v>2</v>
      </c>
      <c r="F91" s="126"/>
    </row>
    <row r="92" spans="1:6" ht="15">
      <c r="A92" s="75">
        <v>36</v>
      </c>
      <c r="B92" s="76" t="s">
        <v>17</v>
      </c>
      <c r="C92" s="76" t="s">
        <v>72</v>
      </c>
      <c r="D92" s="77">
        <v>4</v>
      </c>
      <c r="E92" s="87">
        <v>2</v>
      </c>
      <c r="F92" s="126"/>
    </row>
    <row r="93" spans="1:6" ht="15">
      <c r="A93" s="75">
        <v>37</v>
      </c>
      <c r="B93" s="76" t="s">
        <v>200</v>
      </c>
      <c r="C93" s="76" t="s">
        <v>73</v>
      </c>
      <c r="D93" s="77">
        <v>5</v>
      </c>
      <c r="E93" s="87">
        <v>2</v>
      </c>
      <c r="F93" s="126"/>
    </row>
    <row r="94" spans="1:6" ht="15">
      <c r="A94" s="75">
        <v>38</v>
      </c>
      <c r="B94" s="76" t="s">
        <v>109</v>
      </c>
      <c r="C94" s="76" t="s">
        <v>73</v>
      </c>
      <c r="D94" s="77">
        <v>5</v>
      </c>
      <c r="E94" s="87">
        <v>2</v>
      </c>
      <c r="F94" s="126"/>
    </row>
    <row r="95" spans="1:6" ht="15">
      <c r="A95" s="75">
        <v>39</v>
      </c>
      <c r="B95" s="76" t="s">
        <v>97</v>
      </c>
      <c r="C95" s="76" t="s">
        <v>72</v>
      </c>
      <c r="D95" s="77">
        <v>5</v>
      </c>
      <c r="E95" s="87">
        <v>2</v>
      </c>
      <c r="F95" s="126"/>
    </row>
    <row r="96" spans="1:6" ht="15">
      <c r="A96" s="75">
        <v>40</v>
      </c>
      <c r="B96" s="76" t="s">
        <v>193</v>
      </c>
      <c r="C96" s="76" t="s">
        <v>72</v>
      </c>
      <c r="D96" s="77">
        <v>6</v>
      </c>
      <c r="E96" s="87">
        <v>2</v>
      </c>
      <c r="F96" s="126"/>
    </row>
    <row r="97" spans="1:16" ht="15">
      <c r="A97" s="75">
        <v>41</v>
      </c>
      <c r="B97" s="76" t="s">
        <v>204</v>
      </c>
      <c r="C97" s="76" t="s">
        <v>61</v>
      </c>
      <c r="D97" s="77">
        <v>7</v>
      </c>
      <c r="E97" s="87">
        <v>2</v>
      </c>
      <c r="F97" s="126"/>
      <c r="O97" t="s">
        <v>126</v>
      </c>
      <c r="P97" t="s">
        <v>126</v>
      </c>
    </row>
    <row r="98" spans="1:6" ht="15">
      <c r="A98" s="75">
        <v>42</v>
      </c>
      <c r="B98" s="76" t="s">
        <v>184</v>
      </c>
      <c r="C98" s="76" t="s">
        <v>198</v>
      </c>
      <c r="D98" s="77">
        <v>11</v>
      </c>
      <c r="E98" s="87">
        <v>2</v>
      </c>
      <c r="F98" s="126"/>
    </row>
    <row r="99" spans="1:6" ht="15">
      <c r="A99" s="75">
        <v>43</v>
      </c>
      <c r="B99" s="76" t="s">
        <v>115</v>
      </c>
      <c r="C99" s="76" t="s">
        <v>72</v>
      </c>
      <c r="D99" s="77">
        <v>12</v>
      </c>
      <c r="E99" s="87">
        <v>2</v>
      </c>
      <c r="F99" s="126"/>
    </row>
    <row r="100" spans="1:6" ht="15">
      <c r="A100" s="75">
        <v>44</v>
      </c>
      <c r="B100" s="76" t="s">
        <v>102</v>
      </c>
      <c r="C100" s="76" t="s">
        <v>90</v>
      </c>
      <c r="D100" s="77"/>
      <c r="E100" s="87">
        <v>2</v>
      </c>
      <c r="F100" s="126"/>
    </row>
    <row r="101" spans="1:16" ht="15">
      <c r="A101" s="75">
        <v>45</v>
      </c>
      <c r="B101" s="76" t="s">
        <v>218</v>
      </c>
      <c r="C101" s="76" t="s">
        <v>72</v>
      </c>
      <c r="D101" s="77"/>
      <c r="E101" s="87">
        <v>2</v>
      </c>
      <c r="F101" s="126"/>
      <c r="O101" t="s">
        <v>126</v>
      </c>
      <c r="P101" t="s">
        <v>126</v>
      </c>
    </row>
    <row r="102" spans="1:6" ht="15">
      <c r="A102" s="75">
        <v>46</v>
      </c>
      <c r="B102" s="76" t="s">
        <v>224</v>
      </c>
      <c r="C102" s="76" t="s">
        <v>73</v>
      </c>
      <c r="D102" s="77">
        <v>1</v>
      </c>
      <c r="E102" s="87">
        <v>1</v>
      </c>
      <c r="F102" s="126"/>
    </row>
    <row r="103" spans="1:6" ht="15">
      <c r="A103" s="75">
        <v>47</v>
      </c>
      <c r="B103" s="76" t="s">
        <v>31</v>
      </c>
      <c r="C103" s="76" t="s">
        <v>72</v>
      </c>
      <c r="D103" s="77">
        <v>1</v>
      </c>
      <c r="E103" s="87">
        <v>1</v>
      </c>
      <c r="F103" s="126"/>
    </row>
    <row r="104" spans="1:6" ht="15">
      <c r="A104" s="75">
        <v>48</v>
      </c>
      <c r="B104" s="76" t="s">
        <v>59</v>
      </c>
      <c r="C104" s="76" t="s">
        <v>72</v>
      </c>
      <c r="D104" s="77">
        <v>1</v>
      </c>
      <c r="E104" s="87">
        <v>1</v>
      </c>
      <c r="F104" s="126"/>
    </row>
    <row r="105" spans="1:6" ht="15">
      <c r="A105" s="75">
        <v>49</v>
      </c>
      <c r="B105" s="76" t="s">
        <v>80</v>
      </c>
      <c r="C105" s="76" t="s">
        <v>73</v>
      </c>
      <c r="D105" s="77">
        <v>2</v>
      </c>
      <c r="E105" s="87">
        <v>1</v>
      </c>
      <c r="F105" s="126"/>
    </row>
    <row r="106" spans="1:6" ht="15">
      <c r="A106" s="75">
        <v>50</v>
      </c>
      <c r="B106" s="76" t="s">
        <v>181</v>
      </c>
      <c r="C106" s="76" t="s">
        <v>182</v>
      </c>
      <c r="D106" s="77">
        <v>2</v>
      </c>
      <c r="E106" s="87">
        <v>1</v>
      </c>
      <c r="F106" s="126"/>
    </row>
    <row r="107" spans="1:6" ht="15">
      <c r="A107" s="75">
        <v>51</v>
      </c>
      <c r="B107" s="76" t="s">
        <v>252</v>
      </c>
      <c r="C107" s="76" t="s">
        <v>162</v>
      </c>
      <c r="D107" s="77">
        <v>3</v>
      </c>
      <c r="E107" s="87">
        <v>1</v>
      </c>
      <c r="F107" s="126"/>
    </row>
    <row r="108" spans="1:6" ht="15">
      <c r="A108" s="75">
        <v>52</v>
      </c>
      <c r="B108" s="76" t="s">
        <v>93</v>
      </c>
      <c r="C108" s="76" t="s">
        <v>61</v>
      </c>
      <c r="D108" s="77">
        <v>3</v>
      </c>
      <c r="E108" s="87">
        <v>1</v>
      </c>
      <c r="F108" s="126"/>
    </row>
    <row r="109" spans="1:6" ht="15">
      <c r="A109" s="75">
        <v>53</v>
      </c>
      <c r="B109" s="76" t="s">
        <v>183</v>
      </c>
      <c r="C109" s="76" t="s">
        <v>158</v>
      </c>
      <c r="D109" s="77">
        <v>3</v>
      </c>
      <c r="E109" s="87">
        <v>1</v>
      </c>
      <c r="F109" s="126"/>
    </row>
    <row r="110" spans="1:6" ht="15">
      <c r="A110" s="75">
        <v>54</v>
      </c>
      <c r="B110" s="76" t="s">
        <v>205</v>
      </c>
      <c r="C110" s="76" t="s">
        <v>72</v>
      </c>
      <c r="D110" s="77">
        <v>3</v>
      </c>
      <c r="E110" s="87">
        <v>1</v>
      </c>
      <c r="F110" s="126"/>
    </row>
    <row r="111" spans="1:6" ht="15">
      <c r="A111" s="75">
        <v>55</v>
      </c>
      <c r="B111" s="76" t="s">
        <v>253</v>
      </c>
      <c r="C111" s="76" t="s">
        <v>72</v>
      </c>
      <c r="D111" s="77">
        <v>3</v>
      </c>
      <c r="E111" s="87">
        <v>1</v>
      </c>
      <c r="F111" s="126"/>
    </row>
    <row r="112" spans="1:6" ht="15">
      <c r="A112" s="75">
        <v>56</v>
      </c>
      <c r="B112" s="76" t="s">
        <v>155</v>
      </c>
      <c r="C112" s="76" t="s">
        <v>72</v>
      </c>
      <c r="D112" s="77">
        <v>3</v>
      </c>
      <c r="E112" s="87">
        <v>1</v>
      </c>
      <c r="F112" s="126"/>
    </row>
    <row r="113" spans="1:6" ht="15">
      <c r="A113" s="75">
        <v>57</v>
      </c>
      <c r="B113" s="76" t="s">
        <v>150</v>
      </c>
      <c r="C113" s="76" t="s">
        <v>81</v>
      </c>
      <c r="D113" s="77">
        <v>4</v>
      </c>
      <c r="E113" s="87">
        <v>1</v>
      </c>
      <c r="F113" s="126"/>
    </row>
    <row r="114" spans="1:6" ht="15">
      <c r="A114" s="75">
        <v>58</v>
      </c>
      <c r="B114" s="127" t="s">
        <v>255</v>
      </c>
      <c r="C114" s="127" t="s">
        <v>267</v>
      </c>
      <c r="D114" s="77">
        <v>4</v>
      </c>
      <c r="E114" s="87">
        <v>1</v>
      </c>
      <c r="F114" s="126"/>
    </row>
    <row r="115" spans="1:6" ht="15">
      <c r="A115" s="75">
        <v>59</v>
      </c>
      <c r="B115" s="76" t="s">
        <v>36</v>
      </c>
      <c r="C115" s="76" t="s">
        <v>72</v>
      </c>
      <c r="D115" s="77">
        <v>4</v>
      </c>
      <c r="E115" s="87">
        <v>1</v>
      </c>
      <c r="F115" s="126"/>
    </row>
    <row r="116" spans="1:6" ht="15">
      <c r="A116" s="75">
        <v>60</v>
      </c>
      <c r="B116" s="76" t="s">
        <v>53</v>
      </c>
      <c r="C116" s="76" t="s">
        <v>72</v>
      </c>
      <c r="D116" s="77">
        <v>4</v>
      </c>
      <c r="E116" s="87">
        <v>1</v>
      </c>
      <c r="F116" s="126"/>
    </row>
    <row r="117" spans="1:6" ht="15">
      <c r="A117" s="75">
        <v>61</v>
      </c>
      <c r="B117" s="76" t="s">
        <v>206</v>
      </c>
      <c r="C117" s="76" t="s">
        <v>72</v>
      </c>
      <c r="D117" s="77">
        <v>4</v>
      </c>
      <c r="E117" s="87">
        <v>1</v>
      </c>
      <c r="F117" s="126"/>
    </row>
    <row r="118" spans="1:6" ht="15">
      <c r="A118" s="75">
        <v>62</v>
      </c>
      <c r="B118" s="76" t="s">
        <v>120</v>
      </c>
      <c r="C118" s="76" t="s">
        <v>104</v>
      </c>
      <c r="D118" s="77">
        <v>4</v>
      </c>
      <c r="E118" s="87">
        <v>1</v>
      </c>
      <c r="F118" s="126"/>
    </row>
    <row r="119" spans="1:6" ht="15">
      <c r="A119" s="75">
        <v>63</v>
      </c>
      <c r="B119" s="127" t="s">
        <v>256</v>
      </c>
      <c r="C119" s="127" t="s">
        <v>257</v>
      </c>
      <c r="D119" s="77">
        <v>5</v>
      </c>
      <c r="E119" s="87">
        <v>1</v>
      </c>
      <c r="F119" s="126"/>
    </row>
    <row r="120" spans="1:16" ht="15">
      <c r="A120" s="75">
        <v>64</v>
      </c>
      <c r="B120" s="127" t="s">
        <v>256</v>
      </c>
      <c r="C120" s="127" t="s">
        <v>257</v>
      </c>
      <c r="D120" s="77">
        <v>5</v>
      </c>
      <c r="E120" s="87">
        <v>1</v>
      </c>
      <c r="F120" s="126"/>
      <c r="J120" t="s">
        <v>126</v>
      </c>
      <c r="P120" t="s">
        <v>126</v>
      </c>
    </row>
    <row r="121" spans="1:6" ht="15">
      <c r="A121" s="75">
        <v>65</v>
      </c>
      <c r="B121" s="76" t="s">
        <v>223</v>
      </c>
      <c r="C121" s="76" t="s">
        <v>54</v>
      </c>
      <c r="D121" s="77">
        <v>5</v>
      </c>
      <c r="E121" s="87">
        <v>1</v>
      </c>
      <c r="F121" s="126"/>
    </row>
    <row r="122" spans="1:6" ht="15">
      <c r="A122" s="75">
        <v>66</v>
      </c>
      <c r="B122" s="76" t="s">
        <v>221</v>
      </c>
      <c r="C122" s="76" t="s">
        <v>82</v>
      </c>
      <c r="D122" s="77">
        <v>5</v>
      </c>
      <c r="E122" s="87">
        <v>1</v>
      </c>
      <c r="F122" s="126"/>
    </row>
    <row r="123" spans="1:6" ht="15">
      <c r="A123" s="75">
        <v>67</v>
      </c>
      <c r="B123" s="76" t="s">
        <v>174</v>
      </c>
      <c r="C123" s="76" t="s">
        <v>72</v>
      </c>
      <c r="D123" s="77">
        <v>5</v>
      </c>
      <c r="E123" s="87">
        <v>1</v>
      </c>
      <c r="F123" s="126"/>
    </row>
    <row r="124" spans="1:6" ht="15">
      <c r="A124" s="75">
        <v>68</v>
      </c>
      <c r="B124" s="76" t="s">
        <v>175</v>
      </c>
      <c r="C124" s="76" t="s">
        <v>176</v>
      </c>
      <c r="D124" s="77">
        <v>6</v>
      </c>
      <c r="E124" s="87">
        <v>1</v>
      </c>
      <c r="F124" s="126"/>
    </row>
    <row r="125" spans="1:6" ht="15">
      <c r="A125" s="75">
        <v>69</v>
      </c>
      <c r="B125" s="76" t="s">
        <v>152</v>
      </c>
      <c r="C125" s="76" t="s">
        <v>153</v>
      </c>
      <c r="D125" s="77">
        <v>6</v>
      </c>
      <c r="E125" s="87">
        <v>1</v>
      </c>
      <c r="F125" s="126"/>
    </row>
    <row r="126" spans="1:16" ht="15">
      <c r="A126" s="75">
        <v>70</v>
      </c>
      <c r="B126" s="76" t="s">
        <v>75</v>
      </c>
      <c r="C126" s="76" t="s">
        <v>54</v>
      </c>
      <c r="D126" s="77">
        <v>6</v>
      </c>
      <c r="E126" s="87">
        <v>1</v>
      </c>
      <c r="F126" s="126"/>
      <c r="J126" t="s">
        <v>126</v>
      </c>
      <c r="P126" t="s">
        <v>126</v>
      </c>
    </row>
    <row r="127" spans="1:6" ht="15">
      <c r="A127" s="75">
        <v>71</v>
      </c>
      <c r="B127" s="127" t="s">
        <v>258</v>
      </c>
      <c r="C127" s="127" t="s">
        <v>259</v>
      </c>
      <c r="D127" s="77">
        <v>6</v>
      </c>
      <c r="E127" s="87">
        <v>1</v>
      </c>
      <c r="F127" s="126"/>
    </row>
    <row r="128" spans="1:6" ht="15">
      <c r="A128" s="75">
        <v>72</v>
      </c>
      <c r="B128" s="76" t="s">
        <v>157</v>
      </c>
      <c r="C128" s="76" t="s">
        <v>158</v>
      </c>
      <c r="D128" s="77">
        <v>6</v>
      </c>
      <c r="E128" s="87">
        <v>1</v>
      </c>
      <c r="F128" s="126"/>
    </row>
    <row r="129" spans="1:6" ht="15">
      <c r="A129" s="75">
        <v>73</v>
      </c>
      <c r="B129" s="76" t="s">
        <v>261</v>
      </c>
      <c r="C129" s="76" t="s">
        <v>72</v>
      </c>
      <c r="D129" s="77">
        <v>6</v>
      </c>
      <c r="E129" s="87">
        <v>1</v>
      </c>
      <c r="F129" s="126"/>
    </row>
    <row r="130" spans="1:6" ht="15">
      <c r="A130" s="75">
        <v>74</v>
      </c>
      <c r="B130" s="76" t="s">
        <v>57</v>
      </c>
      <c r="C130" s="76" t="s">
        <v>72</v>
      </c>
      <c r="D130" s="77">
        <v>6</v>
      </c>
      <c r="E130" s="87">
        <v>1</v>
      </c>
      <c r="F130" s="126"/>
    </row>
    <row r="131" spans="1:6" ht="15">
      <c r="A131" s="75">
        <v>75</v>
      </c>
      <c r="B131" s="76" t="s">
        <v>18</v>
      </c>
      <c r="C131" s="76" t="s">
        <v>72</v>
      </c>
      <c r="D131" s="77">
        <v>6</v>
      </c>
      <c r="E131" s="87">
        <v>1</v>
      </c>
      <c r="F131" s="126"/>
    </row>
    <row r="132" spans="1:6" ht="15">
      <c r="A132" s="75">
        <v>76</v>
      </c>
      <c r="B132" s="76" t="s">
        <v>177</v>
      </c>
      <c r="C132" s="76" t="s">
        <v>153</v>
      </c>
      <c r="D132" s="77">
        <v>7</v>
      </c>
      <c r="E132" s="87">
        <v>1</v>
      </c>
      <c r="F132" s="126"/>
    </row>
    <row r="133" spans="1:6" ht="15">
      <c r="A133" s="75">
        <v>77</v>
      </c>
      <c r="B133" s="76" t="s">
        <v>186</v>
      </c>
      <c r="C133" s="76" t="s">
        <v>162</v>
      </c>
      <c r="D133" s="77">
        <v>7</v>
      </c>
      <c r="E133" s="87">
        <v>1</v>
      </c>
      <c r="F133" s="126"/>
    </row>
    <row r="134" spans="1:6" ht="15">
      <c r="A134" s="75">
        <v>78</v>
      </c>
      <c r="B134" s="76" t="s">
        <v>194</v>
      </c>
      <c r="C134" s="76" t="s">
        <v>162</v>
      </c>
      <c r="D134" s="77">
        <v>7</v>
      </c>
      <c r="E134" s="87">
        <v>1</v>
      </c>
      <c r="F134" s="126"/>
    </row>
    <row r="135" spans="1:6" ht="15">
      <c r="A135" s="75">
        <v>79</v>
      </c>
      <c r="B135" s="76" t="s">
        <v>43</v>
      </c>
      <c r="C135" s="76" t="s">
        <v>72</v>
      </c>
      <c r="D135" s="77">
        <v>7</v>
      </c>
      <c r="E135" s="87">
        <v>1</v>
      </c>
      <c r="F135" s="126"/>
    </row>
    <row r="136" spans="1:6" ht="15">
      <c r="A136" s="75">
        <v>80</v>
      </c>
      <c r="B136" s="76" t="s">
        <v>213</v>
      </c>
      <c r="C136" s="76" t="s">
        <v>54</v>
      </c>
      <c r="D136" s="77">
        <v>8</v>
      </c>
      <c r="E136" s="87">
        <v>1</v>
      </c>
      <c r="F136" s="126"/>
    </row>
    <row r="137" spans="1:6" ht="15">
      <c r="A137" s="75">
        <v>81</v>
      </c>
      <c r="B137" s="76" t="s">
        <v>220</v>
      </c>
      <c r="C137" s="76" t="s">
        <v>54</v>
      </c>
      <c r="D137" s="77">
        <v>8</v>
      </c>
      <c r="E137" s="87">
        <v>1</v>
      </c>
      <c r="F137" s="126"/>
    </row>
    <row r="138" spans="1:6" ht="15">
      <c r="A138" s="75">
        <v>82</v>
      </c>
      <c r="B138" s="76" t="s">
        <v>178</v>
      </c>
      <c r="C138" s="76" t="s">
        <v>179</v>
      </c>
      <c r="D138" s="77">
        <v>8</v>
      </c>
      <c r="E138" s="87">
        <v>1</v>
      </c>
      <c r="F138" s="126"/>
    </row>
    <row r="139" spans="1:6" ht="15">
      <c r="A139" s="75">
        <v>83</v>
      </c>
      <c r="B139" s="76" t="s">
        <v>160</v>
      </c>
      <c r="C139" s="76" t="s">
        <v>81</v>
      </c>
      <c r="D139" s="77">
        <v>8</v>
      </c>
      <c r="E139" s="87">
        <v>1</v>
      </c>
      <c r="F139" s="126"/>
    </row>
    <row r="140" spans="1:6" ht="15">
      <c r="A140" s="75">
        <v>84</v>
      </c>
      <c r="B140" s="76" t="s">
        <v>98</v>
      </c>
      <c r="C140" s="76" t="s">
        <v>88</v>
      </c>
      <c r="D140" s="77">
        <v>8</v>
      </c>
      <c r="E140" s="87">
        <v>1</v>
      </c>
      <c r="F140" s="126"/>
    </row>
    <row r="141" spans="1:6" ht="15">
      <c r="A141" s="75">
        <v>85</v>
      </c>
      <c r="B141" s="76" t="s">
        <v>208</v>
      </c>
      <c r="C141" s="76" t="s">
        <v>72</v>
      </c>
      <c r="D141" s="77">
        <v>8</v>
      </c>
      <c r="E141" s="87">
        <v>1</v>
      </c>
      <c r="F141" s="126"/>
    </row>
    <row r="142" spans="1:6" ht="15">
      <c r="A142" s="75">
        <v>86</v>
      </c>
      <c r="B142" s="76" t="s">
        <v>134</v>
      </c>
      <c r="C142" s="76" t="s">
        <v>135</v>
      </c>
      <c r="D142" s="77">
        <v>8</v>
      </c>
      <c r="E142" s="87">
        <v>1</v>
      </c>
      <c r="F142" s="126"/>
    </row>
    <row r="143" spans="1:6" ht="15">
      <c r="A143" s="75">
        <v>87</v>
      </c>
      <c r="B143" s="76" t="s">
        <v>196</v>
      </c>
      <c r="C143" s="76" t="s">
        <v>197</v>
      </c>
      <c r="D143" s="77">
        <v>9</v>
      </c>
      <c r="E143" s="87">
        <v>1</v>
      </c>
      <c r="F143" s="126"/>
    </row>
    <row r="144" spans="1:6" ht="15">
      <c r="A144" s="75">
        <v>88</v>
      </c>
      <c r="B144" s="76" t="s">
        <v>99</v>
      </c>
      <c r="C144" s="76" t="s">
        <v>81</v>
      </c>
      <c r="D144" s="77">
        <v>9</v>
      </c>
      <c r="E144" s="87">
        <v>1</v>
      </c>
      <c r="F144" s="126"/>
    </row>
    <row r="145" spans="1:6" ht="15">
      <c r="A145" s="75">
        <v>89</v>
      </c>
      <c r="B145" s="76" t="s">
        <v>62</v>
      </c>
      <c r="C145" s="76" t="s">
        <v>72</v>
      </c>
      <c r="D145" s="77">
        <v>9</v>
      </c>
      <c r="E145" s="87">
        <v>1</v>
      </c>
      <c r="F145" s="126"/>
    </row>
    <row r="146" spans="1:6" ht="15">
      <c r="A146" s="75">
        <v>90</v>
      </c>
      <c r="B146" s="76" t="s">
        <v>20</v>
      </c>
      <c r="C146" s="76" t="s">
        <v>72</v>
      </c>
      <c r="D146" s="77">
        <v>9</v>
      </c>
      <c r="E146" s="87">
        <v>1</v>
      </c>
      <c r="F146" s="126"/>
    </row>
    <row r="147" spans="1:6" ht="15">
      <c r="A147" s="75">
        <v>91</v>
      </c>
      <c r="B147" s="76" t="s">
        <v>163</v>
      </c>
      <c r="C147" s="76" t="s">
        <v>164</v>
      </c>
      <c r="D147" s="77">
        <v>10</v>
      </c>
      <c r="E147" s="87">
        <v>1</v>
      </c>
      <c r="F147" s="126"/>
    </row>
    <row r="148" spans="1:6" ht="15">
      <c r="A148" s="75">
        <v>92</v>
      </c>
      <c r="B148" s="76" t="s">
        <v>268</v>
      </c>
      <c r="C148" s="76" t="s">
        <v>81</v>
      </c>
      <c r="D148" s="77">
        <v>10</v>
      </c>
      <c r="E148" s="87">
        <v>1</v>
      </c>
      <c r="F148" s="126"/>
    </row>
    <row r="149" spans="1:6" ht="15">
      <c r="A149" s="75">
        <v>93</v>
      </c>
      <c r="B149" s="76" t="s">
        <v>137</v>
      </c>
      <c r="C149" s="76" t="s">
        <v>73</v>
      </c>
      <c r="D149" s="77">
        <v>11</v>
      </c>
      <c r="E149" s="87">
        <v>1</v>
      </c>
      <c r="F149" s="126"/>
    </row>
    <row r="150" spans="1:6" ht="15">
      <c r="A150" s="75">
        <v>94</v>
      </c>
      <c r="B150" s="76" t="s">
        <v>165</v>
      </c>
      <c r="C150" s="76" t="s">
        <v>87</v>
      </c>
      <c r="D150" s="77">
        <v>11</v>
      </c>
      <c r="E150" s="87">
        <v>1</v>
      </c>
      <c r="F150" s="126"/>
    </row>
    <row r="151" spans="1:6" ht="15">
      <c r="A151" s="75">
        <v>95</v>
      </c>
      <c r="B151" s="76" t="s">
        <v>166</v>
      </c>
      <c r="C151" s="76" t="s">
        <v>167</v>
      </c>
      <c r="D151" s="77">
        <v>12</v>
      </c>
      <c r="E151" s="87">
        <v>1</v>
      </c>
      <c r="F151" s="126"/>
    </row>
    <row r="152" spans="1:6" ht="15">
      <c r="A152" s="75">
        <v>96</v>
      </c>
      <c r="B152" s="76" t="s">
        <v>139</v>
      </c>
      <c r="C152" s="76" t="s">
        <v>140</v>
      </c>
      <c r="D152" s="77">
        <v>13</v>
      </c>
      <c r="E152" s="87">
        <v>1</v>
      </c>
      <c r="F152" s="126"/>
    </row>
    <row r="153" spans="1:6" ht="15">
      <c r="A153" s="75">
        <v>97</v>
      </c>
      <c r="B153" s="76" t="s">
        <v>168</v>
      </c>
      <c r="C153" s="76" t="s">
        <v>169</v>
      </c>
      <c r="D153" s="77">
        <v>15</v>
      </c>
      <c r="E153" s="87">
        <v>1</v>
      </c>
      <c r="F153" s="126"/>
    </row>
    <row r="154" spans="1:6" ht="15">
      <c r="A154" s="75">
        <v>98</v>
      </c>
      <c r="B154" s="76" t="s">
        <v>142</v>
      </c>
      <c r="C154" s="76" t="s">
        <v>143</v>
      </c>
      <c r="D154" s="77">
        <v>15</v>
      </c>
      <c r="E154" s="87">
        <v>1</v>
      </c>
      <c r="F154" s="126"/>
    </row>
    <row r="155" spans="1:6" ht="15">
      <c r="A155" s="75">
        <v>99</v>
      </c>
      <c r="B155" s="76" t="s">
        <v>170</v>
      </c>
      <c r="C155" s="76" t="s">
        <v>158</v>
      </c>
      <c r="D155" s="77">
        <v>16</v>
      </c>
      <c r="E155" s="87">
        <v>1</v>
      </c>
      <c r="F155" s="126"/>
    </row>
    <row r="156" spans="1:6" ht="15">
      <c r="A156" s="75">
        <v>100</v>
      </c>
      <c r="B156" s="76" t="s">
        <v>144</v>
      </c>
      <c r="C156" s="76" t="s">
        <v>90</v>
      </c>
      <c r="D156" s="77"/>
      <c r="E156" s="87">
        <v>1</v>
      </c>
      <c r="F156" s="126"/>
    </row>
    <row r="157" spans="1:6" ht="15">
      <c r="A157" s="75">
        <v>101</v>
      </c>
      <c r="B157" s="76" t="s">
        <v>101</v>
      </c>
      <c r="C157" s="76" t="s">
        <v>89</v>
      </c>
      <c r="D157" s="77"/>
      <c r="E157" s="87">
        <v>1</v>
      </c>
      <c r="F157" s="126"/>
    </row>
    <row r="158" spans="1:6" ht="15">
      <c r="A158" s="75">
        <v>102</v>
      </c>
      <c r="B158" s="76" t="s">
        <v>147</v>
      </c>
      <c r="C158" s="76" t="s">
        <v>81</v>
      </c>
      <c r="D158" s="77"/>
      <c r="E158" s="87">
        <v>1</v>
      </c>
      <c r="F158" s="126"/>
    </row>
    <row r="159" spans="1:6" ht="15">
      <c r="A159" s="75">
        <v>103</v>
      </c>
      <c r="B159" s="76" t="s">
        <v>103</v>
      </c>
      <c r="C159" s="76" t="s">
        <v>82</v>
      </c>
      <c r="D159" s="77"/>
      <c r="E159" s="87">
        <v>1</v>
      </c>
      <c r="F159" s="126"/>
    </row>
    <row r="160" spans="1:6" ht="15">
      <c r="A160" s="75">
        <v>104</v>
      </c>
      <c r="B160" s="76" t="s">
        <v>208</v>
      </c>
      <c r="C160" s="76" t="s">
        <v>61</v>
      </c>
      <c r="D160" s="77"/>
      <c r="E160" s="87">
        <v>1</v>
      </c>
      <c r="F160" s="126"/>
    </row>
    <row r="161" spans="1:6" ht="15">
      <c r="A161" s="75">
        <v>105</v>
      </c>
      <c r="B161" s="76" t="s">
        <v>112</v>
      </c>
      <c r="C161" s="76" t="s">
        <v>61</v>
      </c>
      <c r="D161" s="77"/>
      <c r="E161" s="87">
        <v>1</v>
      </c>
      <c r="F161" s="126"/>
    </row>
    <row r="162" spans="1:6" ht="15">
      <c r="A162" s="75">
        <v>106</v>
      </c>
      <c r="B162" s="76" t="s">
        <v>24</v>
      </c>
      <c r="C162" s="76" t="s">
        <v>72</v>
      </c>
      <c r="D162" s="77"/>
      <c r="E162" s="87">
        <v>1</v>
      </c>
      <c r="F162" s="126"/>
    </row>
    <row r="163" spans="1:6" ht="15">
      <c r="A163" s="75">
        <v>107</v>
      </c>
      <c r="B163" s="76" t="s">
        <v>23</v>
      </c>
      <c r="C163" s="76" t="s">
        <v>72</v>
      </c>
      <c r="D163" s="77"/>
      <c r="E163" s="87">
        <v>1</v>
      </c>
      <c r="F163" s="126"/>
    </row>
    <row r="164" spans="1:6" ht="15">
      <c r="A164" s="75">
        <v>108</v>
      </c>
      <c r="B164" s="76" t="s">
        <v>122</v>
      </c>
      <c r="C164" s="76" t="s">
        <v>72</v>
      </c>
      <c r="D164" s="77"/>
      <c r="E164" s="87">
        <v>1</v>
      </c>
      <c r="F164" s="126"/>
    </row>
    <row r="165" spans="1:6" ht="15">
      <c r="A165" s="75">
        <v>109</v>
      </c>
      <c r="B165" s="76" t="s">
        <v>199</v>
      </c>
      <c r="C165" s="76" t="s">
        <v>72</v>
      </c>
      <c r="D165" s="77"/>
      <c r="E165" s="87">
        <v>1</v>
      </c>
      <c r="F165" s="126"/>
    </row>
    <row r="166" spans="1:6" ht="15">
      <c r="A166" s="75">
        <v>110</v>
      </c>
      <c r="B166" s="76" t="s">
        <v>202</v>
      </c>
      <c r="C166" s="76" t="s">
        <v>104</v>
      </c>
      <c r="D166" s="77"/>
      <c r="E166" s="87">
        <v>1</v>
      </c>
      <c r="F166" s="126"/>
    </row>
    <row r="167" spans="1:6" ht="15.75" thickBot="1">
      <c r="A167" s="78">
        <v>111</v>
      </c>
      <c r="B167" s="79" t="s">
        <v>110</v>
      </c>
      <c r="C167" s="79" t="s">
        <v>104</v>
      </c>
      <c r="D167" s="80"/>
      <c r="E167" s="88">
        <v>1</v>
      </c>
      <c r="F167" s="128"/>
    </row>
    <row r="168" spans="1:6" ht="12.75">
      <c r="A168" s="98"/>
      <c r="B168" s="98"/>
      <c r="C168" s="98"/>
      <c r="D168" s="98"/>
      <c r="E168" s="129"/>
      <c r="F168" s="129" t="s">
        <v>126</v>
      </c>
    </row>
    <row r="170" spans="1:6" s="17" customFormat="1" ht="23.25">
      <c r="A170" s="30" t="s">
        <v>294</v>
      </c>
      <c r="B170" s="1"/>
      <c r="C170" s="1"/>
      <c r="D170" s="18"/>
      <c r="E170" s="18"/>
      <c r="F170" s="29"/>
    </row>
    <row r="171" spans="5:6" s="24" customFormat="1" ht="6.75" customHeight="1" thickBot="1">
      <c r="E171" s="25"/>
      <c r="F171" s="25"/>
    </row>
    <row r="172" spans="1:6" s="98" customFormat="1" ht="21" thickBot="1">
      <c r="A172" s="92">
        <v>1</v>
      </c>
      <c r="B172" s="93" t="s">
        <v>284</v>
      </c>
      <c r="C172" s="94"/>
      <c r="D172" s="95"/>
      <c r="E172" s="96"/>
      <c r="F172" s="97"/>
    </row>
    <row r="173" spans="1:6" ht="6.75" customHeight="1">
      <c r="A173" s="98"/>
      <c r="B173" s="98"/>
      <c r="C173" s="98"/>
      <c r="D173" s="98"/>
      <c r="E173" s="129"/>
      <c r="F173" s="129"/>
    </row>
    <row r="174" spans="1:4" ht="12.75">
      <c r="A174" s="1" t="s">
        <v>3</v>
      </c>
      <c r="D174" s="12" t="s">
        <v>125</v>
      </c>
    </row>
    <row r="175" spans="1:4" ht="12.75">
      <c r="A175" s="1" t="s">
        <v>4</v>
      </c>
      <c r="D175" s="130" t="s">
        <v>68</v>
      </c>
    </row>
    <row r="176" spans="1:5" ht="12.75">
      <c r="A176" s="1" t="s">
        <v>9</v>
      </c>
      <c r="D176" s="25">
        <v>13</v>
      </c>
      <c r="E176" s="25" t="s">
        <v>126</v>
      </c>
    </row>
    <row r="177" spans="1:4" ht="12.75">
      <c r="A177" s="1" t="s">
        <v>5</v>
      </c>
      <c r="D177" s="25"/>
    </row>
    <row r="178" spans="1:4" ht="12.75">
      <c r="A178" s="1" t="s">
        <v>6</v>
      </c>
      <c r="D178" s="25">
        <v>4</v>
      </c>
    </row>
    <row r="179" spans="1:5" ht="12.75">
      <c r="A179" s="1" t="s">
        <v>12</v>
      </c>
      <c r="D179" s="25">
        <v>14</v>
      </c>
      <c r="E179" s="130" t="s">
        <v>69</v>
      </c>
    </row>
    <row r="180" spans="1:5" ht="12.75">
      <c r="A180" s="1" t="s">
        <v>8</v>
      </c>
      <c r="D180" s="25">
        <v>5</v>
      </c>
      <c r="E180" s="130" t="s">
        <v>76</v>
      </c>
    </row>
    <row r="181" spans="1:5" ht="12.75">
      <c r="A181" s="1" t="s">
        <v>11</v>
      </c>
      <c r="D181" s="25">
        <v>14</v>
      </c>
      <c r="E181" s="130" t="s">
        <v>70</v>
      </c>
    </row>
    <row r="182" ht="7.5" customHeight="1" thickBot="1"/>
    <row r="183" spans="1:6" s="2" customFormat="1" ht="16.5" thickBot="1">
      <c r="A183" s="5" t="s">
        <v>0</v>
      </c>
      <c r="B183" s="5" t="s">
        <v>85</v>
      </c>
      <c r="C183" s="6" t="s">
        <v>71</v>
      </c>
      <c r="D183" s="33" t="s">
        <v>274</v>
      </c>
      <c r="E183" s="6" t="s">
        <v>2</v>
      </c>
      <c r="F183" s="5" t="s">
        <v>10</v>
      </c>
    </row>
    <row r="184" spans="1:6" ht="12.75">
      <c r="A184" s="131">
        <v>1</v>
      </c>
      <c r="B184" s="132" t="s">
        <v>13</v>
      </c>
      <c r="C184" s="132" t="s">
        <v>72</v>
      </c>
      <c r="D184" s="133">
        <v>7</v>
      </c>
      <c r="E184" s="133">
        <v>1</v>
      </c>
      <c r="F184" s="134"/>
    </row>
    <row r="185" spans="1:6" ht="12.75">
      <c r="A185" s="135">
        <v>2</v>
      </c>
      <c r="B185" s="136" t="s">
        <v>14</v>
      </c>
      <c r="C185" s="136" t="s">
        <v>72</v>
      </c>
      <c r="D185" s="137">
        <v>18</v>
      </c>
      <c r="E185" s="137">
        <v>2</v>
      </c>
      <c r="F185" s="138"/>
    </row>
    <row r="186" spans="1:6" ht="12.75">
      <c r="A186" s="135">
        <v>3</v>
      </c>
      <c r="B186" s="136" t="s">
        <v>15</v>
      </c>
      <c r="C186" s="136" t="s">
        <v>72</v>
      </c>
      <c r="D186" s="137">
        <v>8</v>
      </c>
      <c r="E186" s="137">
        <v>3</v>
      </c>
      <c r="F186" s="138" t="s">
        <v>16</v>
      </c>
    </row>
    <row r="187" spans="1:6" ht="12.75">
      <c r="A187" s="135">
        <v>4</v>
      </c>
      <c r="B187" s="136" t="s">
        <v>17</v>
      </c>
      <c r="C187" s="136" t="s">
        <v>72</v>
      </c>
      <c r="D187" s="137">
        <v>9</v>
      </c>
      <c r="E187" s="137">
        <v>4</v>
      </c>
      <c r="F187" s="138" t="s">
        <v>16</v>
      </c>
    </row>
    <row r="188" spans="1:6" ht="12.75">
      <c r="A188" s="135">
        <v>5</v>
      </c>
      <c r="B188" s="136" t="s">
        <v>74</v>
      </c>
      <c r="C188" s="136" t="s">
        <v>73</v>
      </c>
      <c r="D188" s="137">
        <v>10</v>
      </c>
      <c r="E188" s="137">
        <v>5</v>
      </c>
      <c r="F188" s="138"/>
    </row>
    <row r="189" spans="1:6" ht="12.75">
      <c r="A189" s="135">
        <v>6</v>
      </c>
      <c r="B189" s="136" t="s">
        <v>18</v>
      </c>
      <c r="C189" s="136" t="s">
        <v>72</v>
      </c>
      <c r="D189" s="137">
        <v>11</v>
      </c>
      <c r="E189" s="137">
        <v>6</v>
      </c>
      <c r="F189" s="138" t="s">
        <v>16</v>
      </c>
    </row>
    <row r="190" spans="1:6" ht="12.75">
      <c r="A190" s="135">
        <v>7</v>
      </c>
      <c r="B190" s="136" t="s">
        <v>75</v>
      </c>
      <c r="C190" s="136" t="s">
        <v>54</v>
      </c>
      <c r="D190" s="137">
        <v>11</v>
      </c>
      <c r="E190" s="137">
        <v>6</v>
      </c>
      <c r="F190" s="138" t="s">
        <v>16</v>
      </c>
    </row>
    <row r="191" spans="1:6" ht="12.75">
      <c r="A191" s="135">
        <v>8</v>
      </c>
      <c r="B191" s="136" t="s">
        <v>19</v>
      </c>
      <c r="C191" s="136" t="s">
        <v>72</v>
      </c>
      <c r="D191" s="137">
        <v>18</v>
      </c>
      <c r="E191" s="137">
        <v>8</v>
      </c>
      <c r="F191" s="138" t="s">
        <v>16</v>
      </c>
    </row>
    <row r="192" spans="1:6" ht="12.75">
      <c r="A192" s="135">
        <v>9</v>
      </c>
      <c r="B192" s="136" t="s">
        <v>20</v>
      </c>
      <c r="C192" s="136" t="s">
        <v>72</v>
      </c>
      <c r="D192" s="137">
        <v>3</v>
      </c>
      <c r="E192" s="137">
        <v>9</v>
      </c>
      <c r="F192" s="138" t="s">
        <v>21</v>
      </c>
    </row>
    <row r="193" spans="1:6" ht="12.75">
      <c r="A193" s="135">
        <v>10</v>
      </c>
      <c r="B193" s="136" t="s">
        <v>22</v>
      </c>
      <c r="C193" s="136" t="s">
        <v>72</v>
      </c>
      <c r="D193" s="137">
        <v>8</v>
      </c>
      <c r="E193" s="137">
        <v>10</v>
      </c>
      <c r="F193" s="138" t="s">
        <v>21</v>
      </c>
    </row>
    <row r="194" spans="1:6" ht="12.75">
      <c r="A194" s="135">
        <v>11</v>
      </c>
      <c r="B194" s="136" t="s">
        <v>23</v>
      </c>
      <c r="C194" s="136" t="s">
        <v>72</v>
      </c>
      <c r="D194" s="137">
        <v>8</v>
      </c>
      <c r="E194" s="137" t="s">
        <v>25</v>
      </c>
      <c r="F194" s="138" t="s">
        <v>26</v>
      </c>
    </row>
    <row r="195" spans="1:6" ht="12.75">
      <c r="A195" s="135">
        <v>12</v>
      </c>
      <c r="B195" s="136" t="s">
        <v>24</v>
      </c>
      <c r="C195" s="136" t="s">
        <v>72</v>
      </c>
      <c r="D195" s="137">
        <v>19</v>
      </c>
      <c r="E195" s="137" t="s">
        <v>25</v>
      </c>
      <c r="F195" s="138" t="s">
        <v>16</v>
      </c>
    </row>
    <row r="196" spans="1:6" ht="12.75">
      <c r="A196" s="135">
        <v>13</v>
      </c>
      <c r="B196" s="136" t="s">
        <v>27</v>
      </c>
      <c r="C196" s="136" t="s">
        <v>72</v>
      </c>
      <c r="D196" s="137">
        <v>5</v>
      </c>
      <c r="E196" s="137" t="s">
        <v>25</v>
      </c>
      <c r="F196" s="138" t="s">
        <v>21</v>
      </c>
    </row>
    <row r="197" spans="1:6" ht="13.5" thickBot="1">
      <c r="A197" s="139"/>
      <c r="B197" s="140"/>
      <c r="C197" s="140"/>
      <c r="D197" s="141"/>
      <c r="E197" s="141"/>
      <c r="F197" s="142"/>
    </row>
    <row r="198" spans="1:6" ht="16.5" thickBot="1">
      <c r="A198" s="3"/>
      <c r="B198" s="3"/>
      <c r="C198" s="3"/>
      <c r="D198" s="3"/>
      <c r="E198" s="4"/>
      <c r="F198" s="4"/>
    </row>
    <row r="199" spans="1:6" s="104" customFormat="1" ht="21" thickBot="1">
      <c r="A199" s="92">
        <v>2</v>
      </c>
      <c r="B199" s="99" t="s">
        <v>285</v>
      </c>
      <c r="C199" s="100"/>
      <c r="D199" s="101"/>
      <c r="E199" s="102"/>
      <c r="F199" s="103"/>
    </row>
    <row r="200" spans="1:6" ht="6.75" customHeight="1">
      <c r="A200" s="104"/>
      <c r="B200" s="104"/>
      <c r="C200" s="104"/>
      <c r="D200" s="104"/>
      <c r="E200" s="143"/>
      <c r="F200" s="143"/>
    </row>
    <row r="201" spans="1:4" ht="12.75">
      <c r="A201" s="1" t="s">
        <v>3</v>
      </c>
      <c r="D201" s="12" t="s">
        <v>28</v>
      </c>
    </row>
    <row r="202" spans="1:4" ht="12.75">
      <c r="A202" s="1" t="s">
        <v>4</v>
      </c>
      <c r="D202" s="130" t="s">
        <v>77</v>
      </c>
    </row>
    <row r="203" spans="1:4" ht="12.75">
      <c r="A203" s="1" t="s">
        <v>9</v>
      </c>
      <c r="D203" s="25">
        <v>13</v>
      </c>
    </row>
    <row r="204" spans="1:4" ht="12.75">
      <c r="A204" s="1" t="s">
        <v>5</v>
      </c>
      <c r="D204" s="25"/>
    </row>
    <row r="205" spans="1:4" ht="12.75">
      <c r="A205" s="1" t="s">
        <v>6</v>
      </c>
      <c r="D205" s="25">
        <v>3</v>
      </c>
    </row>
    <row r="206" spans="1:5" ht="12.75">
      <c r="A206" s="1" t="s">
        <v>7</v>
      </c>
      <c r="D206" s="25">
        <v>20.5</v>
      </c>
      <c r="E206" s="130" t="s">
        <v>69</v>
      </c>
    </row>
    <row r="207" spans="1:5" ht="12.75">
      <c r="A207" s="1" t="s">
        <v>8</v>
      </c>
      <c r="D207" s="25">
        <v>3</v>
      </c>
      <c r="E207" s="130" t="s">
        <v>76</v>
      </c>
    </row>
    <row r="208" spans="1:5" ht="12.75">
      <c r="A208" s="1" t="s">
        <v>11</v>
      </c>
      <c r="D208" s="25">
        <v>15</v>
      </c>
      <c r="E208" s="130" t="s">
        <v>70</v>
      </c>
    </row>
    <row r="209" ht="4.5" customHeight="1" thickBot="1"/>
    <row r="210" spans="1:6" s="2" customFormat="1" ht="16.5" thickBot="1">
      <c r="A210" s="5" t="s">
        <v>0</v>
      </c>
      <c r="B210" s="5" t="s">
        <v>85</v>
      </c>
      <c r="C210" s="6" t="s">
        <v>71</v>
      </c>
      <c r="D210" s="6" t="s">
        <v>1</v>
      </c>
      <c r="E210" s="6" t="s">
        <v>2</v>
      </c>
      <c r="F210" s="5" t="s">
        <v>10</v>
      </c>
    </row>
    <row r="211" spans="1:6" ht="12.75">
      <c r="A211" s="131">
        <v>1</v>
      </c>
      <c r="B211" s="132" t="s">
        <v>29</v>
      </c>
      <c r="C211" s="132" t="s">
        <v>72</v>
      </c>
      <c r="D211" s="133" t="s">
        <v>30</v>
      </c>
      <c r="E211" s="133">
        <v>1</v>
      </c>
      <c r="F211" s="134" t="s">
        <v>126</v>
      </c>
    </row>
    <row r="212" spans="1:6" ht="12.75">
      <c r="A212" s="135">
        <v>2</v>
      </c>
      <c r="B212" s="136" t="s">
        <v>31</v>
      </c>
      <c r="C212" s="136" t="s">
        <v>72</v>
      </c>
      <c r="D212" s="137" t="s">
        <v>32</v>
      </c>
      <c r="E212" s="137">
        <v>1</v>
      </c>
      <c r="F212" s="138" t="s">
        <v>25</v>
      </c>
    </row>
    <row r="213" spans="1:6" ht="12.75">
      <c r="A213" s="135">
        <v>3</v>
      </c>
      <c r="B213" s="136" t="s">
        <v>14</v>
      </c>
      <c r="C213" s="136" t="s">
        <v>72</v>
      </c>
      <c r="D213" s="137" t="s">
        <v>33</v>
      </c>
      <c r="E213" s="137">
        <v>2</v>
      </c>
      <c r="F213" s="138" t="s">
        <v>34</v>
      </c>
    </row>
    <row r="214" spans="1:6" ht="12.75">
      <c r="A214" s="135">
        <v>4</v>
      </c>
      <c r="B214" s="136" t="s">
        <v>22</v>
      </c>
      <c r="C214" s="136" t="s">
        <v>72</v>
      </c>
      <c r="D214" s="137" t="s">
        <v>35</v>
      </c>
      <c r="E214" s="137">
        <v>3</v>
      </c>
      <c r="F214" s="138" t="s">
        <v>237</v>
      </c>
    </row>
    <row r="215" spans="1:6" ht="12.75">
      <c r="A215" s="135">
        <v>5</v>
      </c>
      <c r="B215" s="136" t="s">
        <v>36</v>
      </c>
      <c r="C215" s="136" t="s">
        <v>72</v>
      </c>
      <c r="D215" s="137" t="s">
        <v>37</v>
      </c>
      <c r="E215" s="137">
        <v>4</v>
      </c>
      <c r="F215" s="138" t="s">
        <v>38</v>
      </c>
    </row>
    <row r="216" spans="1:6" ht="12.75">
      <c r="A216" s="135">
        <v>6</v>
      </c>
      <c r="B216" s="136" t="s">
        <v>39</v>
      </c>
      <c r="C216" s="136" t="s">
        <v>72</v>
      </c>
      <c r="D216" s="137" t="s">
        <v>40</v>
      </c>
      <c r="E216" s="137">
        <v>5</v>
      </c>
      <c r="F216" s="138" t="s">
        <v>38</v>
      </c>
    </row>
    <row r="217" spans="1:6" ht="12.75">
      <c r="A217" s="135">
        <v>7</v>
      </c>
      <c r="B217" s="136" t="s">
        <v>41</v>
      </c>
      <c r="C217" s="136" t="s">
        <v>72</v>
      </c>
      <c r="D217" s="137" t="s">
        <v>42</v>
      </c>
      <c r="E217" s="137">
        <v>6</v>
      </c>
      <c r="F217" s="138" t="s">
        <v>38</v>
      </c>
    </row>
    <row r="218" spans="1:6" ht="12.75">
      <c r="A218" s="135">
        <v>8</v>
      </c>
      <c r="B218" s="136" t="s">
        <v>43</v>
      </c>
      <c r="C218" s="136" t="s">
        <v>72</v>
      </c>
      <c r="D218" s="137" t="s">
        <v>44</v>
      </c>
      <c r="E218" s="137">
        <v>7</v>
      </c>
      <c r="F218" s="138" t="s">
        <v>38</v>
      </c>
    </row>
    <row r="219" spans="1:6" ht="12.75">
      <c r="A219" s="135">
        <v>9</v>
      </c>
      <c r="B219" s="136" t="s">
        <v>15</v>
      </c>
      <c r="C219" s="136" t="s">
        <v>72</v>
      </c>
      <c r="D219" s="137" t="s">
        <v>45</v>
      </c>
      <c r="E219" s="137">
        <v>8</v>
      </c>
      <c r="F219" s="138" t="s">
        <v>38</v>
      </c>
    </row>
    <row r="220" spans="1:6" ht="12.75">
      <c r="A220" s="135">
        <v>10</v>
      </c>
      <c r="B220" s="136" t="s">
        <v>46</v>
      </c>
      <c r="C220" s="136" t="s">
        <v>72</v>
      </c>
      <c r="D220" s="137" t="s">
        <v>47</v>
      </c>
      <c r="E220" s="137">
        <v>9</v>
      </c>
      <c r="F220" s="138" t="s">
        <v>38</v>
      </c>
    </row>
    <row r="221" spans="1:6" ht="12.75">
      <c r="A221" s="135">
        <v>11</v>
      </c>
      <c r="B221" s="136" t="s">
        <v>86</v>
      </c>
      <c r="C221" s="136" t="s">
        <v>72</v>
      </c>
      <c r="D221" s="137" t="s">
        <v>48</v>
      </c>
      <c r="E221" s="137">
        <v>10</v>
      </c>
      <c r="F221" s="138" t="s">
        <v>38</v>
      </c>
    </row>
    <row r="222" spans="1:6" ht="12.75">
      <c r="A222" s="135">
        <v>12</v>
      </c>
      <c r="B222" s="136" t="s">
        <v>49</v>
      </c>
      <c r="C222" s="136" t="s">
        <v>90</v>
      </c>
      <c r="D222" s="137" t="s">
        <v>50</v>
      </c>
      <c r="E222" s="137"/>
      <c r="F222" s="138"/>
    </row>
    <row r="223" spans="1:6" ht="13.5" thickBot="1">
      <c r="A223" s="139">
        <v>13</v>
      </c>
      <c r="B223" s="140" t="s">
        <v>51</v>
      </c>
      <c r="C223" s="140" t="s">
        <v>72</v>
      </c>
      <c r="D223" s="141" t="s">
        <v>50</v>
      </c>
      <c r="E223" s="141"/>
      <c r="F223" s="142"/>
    </row>
    <row r="224" spans="1:6" ht="16.5" thickBot="1">
      <c r="A224" s="3"/>
      <c r="B224" s="3"/>
      <c r="C224" s="3"/>
      <c r="D224" s="3"/>
      <c r="E224" s="4"/>
      <c r="F224" s="4"/>
    </row>
    <row r="225" spans="1:6" s="17" customFormat="1" ht="21" thickBot="1">
      <c r="A225" s="92">
        <v>3</v>
      </c>
      <c r="B225" s="99" t="s">
        <v>286</v>
      </c>
      <c r="C225" s="105"/>
      <c r="D225" s="106"/>
      <c r="E225" s="107"/>
      <c r="F225" s="108"/>
    </row>
    <row r="226" ht="6.75" customHeight="1"/>
    <row r="227" spans="1:6" ht="12.75">
      <c r="A227" s="1" t="s">
        <v>3</v>
      </c>
      <c r="D227" s="12" t="s">
        <v>79</v>
      </c>
      <c r="F227" s="24"/>
    </row>
    <row r="228" spans="1:6" ht="12.75">
      <c r="A228" s="1" t="s">
        <v>4</v>
      </c>
      <c r="D228" s="130" t="s">
        <v>78</v>
      </c>
      <c r="F228" s="24"/>
    </row>
    <row r="229" spans="1:6" ht="12.75">
      <c r="A229" s="1" t="s">
        <v>9</v>
      </c>
      <c r="D229" s="25">
        <v>17</v>
      </c>
      <c r="F229" s="24"/>
    </row>
    <row r="230" spans="1:6" ht="12.75">
      <c r="A230" s="1" t="s">
        <v>5</v>
      </c>
      <c r="D230" s="25"/>
      <c r="F230" s="24"/>
    </row>
    <row r="231" spans="1:6" ht="12.75">
      <c r="A231" s="1" t="s">
        <v>6</v>
      </c>
      <c r="D231" s="25">
        <v>6</v>
      </c>
      <c r="F231" s="24"/>
    </row>
    <row r="232" spans="1:5" ht="12.75">
      <c r="A232" s="1" t="s">
        <v>12</v>
      </c>
      <c r="D232" s="25">
        <v>12</v>
      </c>
      <c r="E232" s="130" t="s">
        <v>69</v>
      </c>
    </row>
    <row r="233" spans="1:6" ht="12.75">
      <c r="A233" s="1" t="s">
        <v>8</v>
      </c>
      <c r="D233" s="25">
        <v>6</v>
      </c>
      <c r="E233" s="130" t="s">
        <v>76</v>
      </c>
      <c r="F233" s="24"/>
    </row>
    <row r="234" spans="1:6" ht="12.75">
      <c r="A234" s="1" t="s">
        <v>11</v>
      </c>
      <c r="D234" s="25">
        <v>16</v>
      </c>
      <c r="E234" s="130" t="s">
        <v>70</v>
      </c>
      <c r="F234" s="24"/>
    </row>
    <row r="235" ht="6.75" customHeight="1" thickBot="1"/>
    <row r="236" spans="1:6" s="2" customFormat="1" ht="16.5" thickBot="1">
      <c r="A236" s="5" t="s">
        <v>0</v>
      </c>
      <c r="B236" s="5" t="s">
        <v>85</v>
      </c>
      <c r="C236" s="6" t="s">
        <v>71</v>
      </c>
      <c r="D236" s="6" t="s">
        <v>1</v>
      </c>
      <c r="E236" s="6" t="s">
        <v>2</v>
      </c>
      <c r="F236" s="5" t="s">
        <v>10</v>
      </c>
    </row>
    <row r="237" spans="1:6" ht="12.75">
      <c r="A237" s="131"/>
      <c r="B237" s="7" t="s">
        <v>83</v>
      </c>
      <c r="C237" s="132"/>
      <c r="D237" s="133"/>
      <c r="E237" s="133"/>
      <c r="F237" s="134"/>
    </row>
    <row r="238" spans="1:6" ht="12.75">
      <c r="A238" s="135">
        <v>1</v>
      </c>
      <c r="B238" s="136" t="s">
        <v>59</v>
      </c>
      <c r="C238" s="136" t="s">
        <v>72</v>
      </c>
      <c r="D238" s="137">
        <v>28</v>
      </c>
      <c r="E238" s="137">
        <v>1</v>
      </c>
      <c r="F238" s="138"/>
    </row>
    <row r="239" spans="1:6" ht="12.75">
      <c r="A239" s="135">
        <v>2</v>
      </c>
      <c r="B239" s="136" t="s">
        <v>187</v>
      </c>
      <c r="C239" s="136" t="s">
        <v>81</v>
      </c>
      <c r="D239" s="137">
        <v>127</v>
      </c>
      <c r="E239" s="137">
        <v>2</v>
      </c>
      <c r="F239" s="138"/>
    </row>
    <row r="240" spans="1:6" ht="12.75">
      <c r="A240" s="135">
        <v>3</v>
      </c>
      <c r="B240" s="136" t="s">
        <v>222</v>
      </c>
      <c r="C240" s="136" t="s">
        <v>72</v>
      </c>
      <c r="D240" s="137">
        <v>151</v>
      </c>
      <c r="E240" s="137">
        <v>3</v>
      </c>
      <c r="F240" s="138"/>
    </row>
    <row r="241" spans="1:6" ht="12.75">
      <c r="A241" s="135">
        <v>4</v>
      </c>
      <c r="B241" s="136" t="s">
        <v>201</v>
      </c>
      <c r="C241" s="136" t="s">
        <v>81</v>
      </c>
      <c r="D241" s="137">
        <v>162</v>
      </c>
      <c r="E241" s="137">
        <v>4</v>
      </c>
      <c r="F241" s="138"/>
    </row>
    <row r="242" spans="1:6" ht="12.75">
      <c r="A242" s="135">
        <v>5</v>
      </c>
      <c r="B242" s="136" t="s">
        <v>221</v>
      </c>
      <c r="C242" s="136" t="s">
        <v>82</v>
      </c>
      <c r="D242" s="137">
        <v>181</v>
      </c>
      <c r="E242" s="137">
        <v>5</v>
      </c>
      <c r="F242" s="138"/>
    </row>
    <row r="243" spans="1:6" ht="12.75">
      <c r="A243" s="135">
        <v>6</v>
      </c>
      <c r="B243" s="136" t="s">
        <v>60</v>
      </c>
      <c r="C243" s="136" t="s">
        <v>72</v>
      </c>
      <c r="D243" s="137">
        <v>187</v>
      </c>
      <c r="E243" s="137">
        <v>6</v>
      </c>
      <c r="F243" s="138"/>
    </row>
    <row r="244" spans="1:6" ht="12.75">
      <c r="A244" s="135">
        <v>7</v>
      </c>
      <c r="B244" s="136" t="s">
        <v>204</v>
      </c>
      <c r="C244" s="136" t="s">
        <v>61</v>
      </c>
      <c r="D244" s="137">
        <v>259</v>
      </c>
      <c r="E244" s="137">
        <v>7</v>
      </c>
      <c r="F244" s="138"/>
    </row>
    <row r="245" spans="1:6" ht="12.75">
      <c r="A245" s="135">
        <v>8</v>
      </c>
      <c r="B245" s="136" t="s">
        <v>223</v>
      </c>
      <c r="C245" s="136" t="s">
        <v>54</v>
      </c>
      <c r="D245" s="137">
        <v>343</v>
      </c>
      <c r="E245" s="137">
        <v>8</v>
      </c>
      <c r="F245" s="138"/>
    </row>
    <row r="246" spans="1:6" ht="13.5" thickBot="1">
      <c r="A246" s="144">
        <v>9</v>
      </c>
      <c r="B246" s="145" t="s">
        <v>62</v>
      </c>
      <c r="C246" s="145" t="s">
        <v>72</v>
      </c>
      <c r="D246" s="146">
        <v>369</v>
      </c>
      <c r="E246" s="146">
        <v>9</v>
      </c>
      <c r="F246" s="147"/>
    </row>
    <row r="247" spans="1:6" ht="12.75">
      <c r="A247" s="131"/>
      <c r="B247" s="7" t="s">
        <v>84</v>
      </c>
      <c r="C247" s="132"/>
      <c r="D247" s="133"/>
      <c r="E247" s="133"/>
      <c r="F247" s="134"/>
    </row>
    <row r="248" spans="1:6" ht="12.75">
      <c r="A248" s="135">
        <v>1</v>
      </c>
      <c r="B248" s="136" t="s">
        <v>22</v>
      </c>
      <c r="C248" s="136" t="s">
        <v>72</v>
      </c>
      <c r="D248" s="137">
        <v>101</v>
      </c>
      <c r="E248" s="137">
        <v>1</v>
      </c>
      <c r="F248" s="138"/>
    </row>
    <row r="249" spans="1:6" ht="12.75">
      <c r="A249" s="135">
        <v>2</v>
      </c>
      <c r="B249" s="136" t="s">
        <v>163</v>
      </c>
      <c r="C249" s="136" t="s">
        <v>73</v>
      </c>
      <c r="D249" s="137">
        <v>98</v>
      </c>
      <c r="E249" s="137">
        <v>1</v>
      </c>
      <c r="F249" s="138" t="s">
        <v>52</v>
      </c>
    </row>
    <row r="250" spans="1:6" ht="12.75">
      <c r="A250" s="135">
        <v>3</v>
      </c>
      <c r="B250" s="136" t="s">
        <v>46</v>
      </c>
      <c r="C250" s="136" t="s">
        <v>72</v>
      </c>
      <c r="D250" s="137">
        <v>126</v>
      </c>
      <c r="E250" s="137">
        <v>2</v>
      </c>
      <c r="F250" s="138"/>
    </row>
    <row r="251" spans="1:6" ht="12.75">
      <c r="A251" s="135">
        <v>4</v>
      </c>
      <c r="B251" s="136" t="s">
        <v>200</v>
      </c>
      <c r="C251" s="136" t="s">
        <v>73</v>
      </c>
      <c r="D251" s="137">
        <v>100</v>
      </c>
      <c r="E251" s="137">
        <v>2</v>
      </c>
      <c r="F251" s="138" t="s">
        <v>52</v>
      </c>
    </row>
    <row r="252" spans="1:6" ht="12.75">
      <c r="A252" s="135">
        <v>5</v>
      </c>
      <c r="B252" s="136" t="s">
        <v>41</v>
      </c>
      <c r="C252" s="136" t="s">
        <v>72</v>
      </c>
      <c r="D252" s="137">
        <v>113</v>
      </c>
      <c r="E252" s="137">
        <v>3</v>
      </c>
      <c r="F252" s="138" t="s">
        <v>55</v>
      </c>
    </row>
    <row r="253" spans="1:6" ht="12.75">
      <c r="A253" s="135">
        <v>6</v>
      </c>
      <c r="B253" s="136" t="s">
        <v>53</v>
      </c>
      <c r="C253" s="136" t="s">
        <v>72</v>
      </c>
      <c r="D253" s="137">
        <v>149</v>
      </c>
      <c r="E253" s="137">
        <v>4</v>
      </c>
      <c r="F253" s="138" t="s">
        <v>56</v>
      </c>
    </row>
    <row r="254" spans="1:6" ht="12.75">
      <c r="A254" s="135">
        <v>7</v>
      </c>
      <c r="B254" s="136" t="s">
        <v>220</v>
      </c>
      <c r="C254" s="136" t="s">
        <v>54</v>
      </c>
      <c r="D254" s="137">
        <v>33</v>
      </c>
      <c r="E254" s="137">
        <v>5</v>
      </c>
      <c r="F254" s="138"/>
    </row>
    <row r="255" spans="1:6" ht="13.5" thickBot="1">
      <c r="A255" s="139">
        <v>8</v>
      </c>
      <c r="B255" s="140" t="s">
        <v>57</v>
      </c>
      <c r="C255" s="140" t="s">
        <v>72</v>
      </c>
      <c r="D255" s="141">
        <v>43</v>
      </c>
      <c r="E255" s="141">
        <v>6</v>
      </c>
      <c r="F255" s="142" t="s">
        <v>58</v>
      </c>
    </row>
    <row r="256" spans="1:6" ht="16.5" thickBot="1">
      <c r="A256" s="3"/>
      <c r="B256" s="3"/>
      <c r="C256" s="3"/>
      <c r="D256" s="3"/>
      <c r="E256" s="4"/>
      <c r="F256" s="4"/>
    </row>
    <row r="257" spans="1:6" s="104" customFormat="1" ht="21" thickBot="1">
      <c r="A257" s="92">
        <v>4</v>
      </c>
      <c r="B257" s="99" t="s">
        <v>287</v>
      </c>
      <c r="C257" s="100"/>
      <c r="D257" s="101"/>
      <c r="E257" s="102"/>
      <c r="F257" s="103"/>
    </row>
    <row r="258" spans="1:6" ht="5.25" customHeight="1">
      <c r="A258" s="104"/>
      <c r="B258" s="104"/>
      <c r="C258" s="104"/>
      <c r="D258" s="104"/>
      <c r="E258" s="143"/>
      <c r="F258" s="143"/>
    </row>
    <row r="259" spans="1:4" ht="12.75">
      <c r="A259" s="1" t="s">
        <v>3</v>
      </c>
      <c r="D259" s="12" t="s">
        <v>209</v>
      </c>
    </row>
    <row r="260" spans="1:4" ht="12.75">
      <c r="A260" s="1" t="s">
        <v>4</v>
      </c>
      <c r="D260" s="130" t="s">
        <v>63</v>
      </c>
    </row>
    <row r="261" spans="1:4" ht="12.75">
      <c r="A261" s="1" t="s">
        <v>9</v>
      </c>
      <c r="D261" s="25">
        <v>15</v>
      </c>
    </row>
    <row r="262" spans="1:4" ht="12.75">
      <c r="A262" s="1" t="s">
        <v>5</v>
      </c>
      <c r="D262" s="25"/>
    </row>
    <row r="263" spans="1:4" ht="12.75">
      <c r="A263" s="1" t="s">
        <v>6</v>
      </c>
      <c r="D263" s="25">
        <v>12</v>
      </c>
    </row>
    <row r="264" spans="1:5" ht="12.75">
      <c r="A264" s="1" t="s">
        <v>12</v>
      </c>
      <c r="D264" s="25">
        <v>14</v>
      </c>
      <c r="E264" s="25" t="s">
        <v>69</v>
      </c>
    </row>
    <row r="265" spans="1:5" ht="12.75">
      <c r="A265" s="1" t="s">
        <v>8</v>
      </c>
      <c r="D265" s="25">
        <v>5</v>
      </c>
      <c r="E265" s="25" t="s">
        <v>76</v>
      </c>
    </row>
    <row r="266" spans="1:5" ht="12.75">
      <c r="A266" s="1" t="s">
        <v>11</v>
      </c>
      <c r="D266" s="25">
        <v>18</v>
      </c>
      <c r="E266" s="25" t="s">
        <v>70</v>
      </c>
    </row>
    <row r="267" ht="7.5" customHeight="1" thickBot="1"/>
    <row r="268" spans="1:6" s="2" customFormat="1" ht="16.5" thickBot="1">
      <c r="A268" s="5" t="s">
        <v>0</v>
      </c>
      <c r="B268" s="5" t="s">
        <v>85</v>
      </c>
      <c r="C268" s="6" t="s">
        <v>71</v>
      </c>
      <c r="D268" s="6" t="s">
        <v>1</v>
      </c>
      <c r="E268" s="6" t="s">
        <v>2</v>
      </c>
      <c r="F268" s="5" t="s">
        <v>10</v>
      </c>
    </row>
    <row r="269" spans="1:6" ht="12.75">
      <c r="A269" s="131"/>
      <c r="B269" s="7" t="s">
        <v>84</v>
      </c>
      <c r="C269" s="132"/>
      <c r="D269" s="133"/>
      <c r="E269" s="133"/>
      <c r="F269" s="134"/>
    </row>
    <row r="270" spans="1:6" ht="12.75">
      <c r="A270" s="135">
        <v>1</v>
      </c>
      <c r="B270" s="136" t="s">
        <v>91</v>
      </c>
      <c r="C270" s="136" t="s">
        <v>72</v>
      </c>
      <c r="D270" s="137"/>
      <c r="E270" s="137">
        <v>1</v>
      </c>
      <c r="F270" s="138"/>
    </row>
    <row r="271" spans="1:6" ht="12.75">
      <c r="A271" s="135">
        <v>2</v>
      </c>
      <c r="B271" s="136" t="s">
        <v>200</v>
      </c>
      <c r="C271" s="136" t="s">
        <v>73</v>
      </c>
      <c r="D271" s="137"/>
      <c r="E271" s="137"/>
      <c r="F271" s="138"/>
    </row>
    <row r="272" spans="1:6" ht="12.75">
      <c r="A272" s="135">
        <v>3</v>
      </c>
      <c r="B272" s="136" t="s">
        <v>204</v>
      </c>
      <c r="C272" s="136" t="s">
        <v>61</v>
      </c>
      <c r="D272" s="137"/>
      <c r="E272" s="137"/>
      <c r="F272" s="138"/>
    </row>
    <row r="273" spans="1:6" ht="12.75">
      <c r="A273" s="135">
        <v>4</v>
      </c>
      <c r="B273" s="136" t="s">
        <v>208</v>
      </c>
      <c r="C273" s="136" t="s">
        <v>61</v>
      </c>
      <c r="D273" s="137"/>
      <c r="E273" s="137"/>
      <c r="F273" s="138"/>
    </row>
    <row r="274" spans="1:6" ht="12.75">
      <c r="A274" s="135">
        <v>5</v>
      </c>
      <c r="B274" s="136" t="s">
        <v>201</v>
      </c>
      <c r="C274" s="136" t="s">
        <v>81</v>
      </c>
      <c r="D274" s="137"/>
      <c r="E274" s="137"/>
      <c r="F274" s="138"/>
    </row>
    <row r="275" spans="1:6" ht="12.75">
      <c r="A275" s="135">
        <v>6</v>
      </c>
      <c r="B275" s="136" t="s">
        <v>187</v>
      </c>
      <c r="C275" s="136" t="s">
        <v>81</v>
      </c>
      <c r="D275" s="137"/>
      <c r="E275" s="137"/>
      <c r="F275" s="138"/>
    </row>
    <row r="276" spans="1:6" ht="12.75">
      <c r="A276" s="135">
        <v>7</v>
      </c>
      <c r="B276" s="136" t="s">
        <v>202</v>
      </c>
      <c r="C276" s="136" t="s">
        <v>104</v>
      </c>
      <c r="D276" s="137"/>
      <c r="E276" s="137"/>
      <c r="F276" s="138"/>
    </row>
    <row r="277" spans="1:6" ht="12.75">
      <c r="A277" s="135">
        <v>8</v>
      </c>
      <c r="B277" s="136" t="s">
        <v>22</v>
      </c>
      <c r="C277" s="136" t="s">
        <v>72</v>
      </c>
      <c r="D277" s="137"/>
      <c r="E277" s="137"/>
      <c r="F277" s="138"/>
    </row>
    <row r="278" spans="1:6" ht="12.75">
      <c r="A278" s="135">
        <v>9</v>
      </c>
      <c r="B278" s="136" t="s">
        <v>203</v>
      </c>
      <c r="C278" s="136" t="s">
        <v>81</v>
      </c>
      <c r="D278" s="137"/>
      <c r="E278" s="137"/>
      <c r="F278" s="138"/>
    </row>
    <row r="279" spans="1:6" ht="12.75">
      <c r="A279" s="135">
        <v>10</v>
      </c>
      <c r="B279" s="136" t="s">
        <v>46</v>
      </c>
      <c r="C279" s="136" t="s">
        <v>72</v>
      </c>
      <c r="D279" s="137"/>
      <c r="E279" s="137"/>
      <c r="F279" s="138"/>
    </row>
    <row r="280" spans="1:6" ht="13.5" thickBot="1">
      <c r="A280" s="144">
        <v>11</v>
      </c>
      <c r="B280" s="145" t="s">
        <v>207</v>
      </c>
      <c r="C280" s="145" t="s">
        <v>72</v>
      </c>
      <c r="D280" s="146"/>
      <c r="E280" s="146"/>
      <c r="F280" s="147"/>
    </row>
    <row r="281" spans="1:6" ht="12.75">
      <c r="A281" s="131"/>
      <c r="B281" s="7" t="s">
        <v>83</v>
      </c>
      <c r="C281" s="132"/>
      <c r="D281" s="133"/>
      <c r="E281" s="133"/>
      <c r="F281" s="134"/>
    </row>
    <row r="282" spans="1:6" ht="12.75">
      <c r="A282" s="135">
        <v>1</v>
      </c>
      <c r="B282" s="136" t="s">
        <v>27</v>
      </c>
      <c r="C282" s="136" t="s">
        <v>72</v>
      </c>
      <c r="D282" s="137"/>
      <c r="E282" s="137">
        <v>1</v>
      </c>
      <c r="F282" s="138"/>
    </row>
    <row r="283" spans="1:6" ht="12.75">
      <c r="A283" s="135">
        <v>2</v>
      </c>
      <c r="B283" s="136" t="s">
        <v>41</v>
      </c>
      <c r="C283" s="136" t="s">
        <v>72</v>
      </c>
      <c r="D283" s="137"/>
      <c r="E283" s="137">
        <v>2</v>
      </c>
      <c r="F283" s="138"/>
    </row>
    <row r="284" spans="1:6" ht="12.75">
      <c r="A284" s="135">
        <v>3</v>
      </c>
      <c r="B284" s="136" t="s">
        <v>205</v>
      </c>
      <c r="C284" s="136" t="s">
        <v>72</v>
      </c>
      <c r="D284" s="137"/>
      <c r="E284" s="137">
        <v>3</v>
      </c>
      <c r="F284" s="138"/>
    </row>
    <row r="285" spans="1:6" ht="13.5" thickBot="1">
      <c r="A285" s="139">
        <v>4</v>
      </c>
      <c r="B285" s="140" t="s">
        <v>206</v>
      </c>
      <c r="C285" s="140" t="s">
        <v>72</v>
      </c>
      <c r="D285" s="141"/>
      <c r="E285" s="141">
        <v>4</v>
      </c>
      <c r="F285" s="142"/>
    </row>
    <row r="286" spans="1:6" s="2" customFormat="1" ht="16.5" thickBot="1">
      <c r="A286" s="3"/>
      <c r="B286" s="3"/>
      <c r="C286" s="3"/>
      <c r="D286" s="3"/>
      <c r="E286" s="4"/>
      <c r="F286" s="4"/>
    </row>
    <row r="287" spans="1:6" s="20" customFormat="1" ht="21" thickBot="1">
      <c r="A287" s="92">
        <v>5</v>
      </c>
      <c r="B287" s="99" t="s">
        <v>288</v>
      </c>
      <c r="C287" s="100"/>
      <c r="D287" s="101"/>
      <c r="E287" s="102"/>
      <c r="F287" s="103"/>
    </row>
    <row r="288" spans="1:6" ht="6" customHeight="1">
      <c r="A288" s="104"/>
      <c r="B288" s="104"/>
      <c r="C288" s="104"/>
      <c r="D288" s="104"/>
      <c r="E288" s="143"/>
      <c r="F288" s="143"/>
    </row>
    <row r="289" spans="1:4" ht="12.75">
      <c r="A289" s="1" t="s">
        <v>3</v>
      </c>
      <c r="D289" s="12" t="s">
        <v>128</v>
      </c>
    </row>
    <row r="290" spans="1:4" ht="12.75">
      <c r="A290" s="1" t="s">
        <v>4</v>
      </c>
      <c r="D290" s="130" t="s">
        <v>63</v>
      </c>
    </row>
    <row r="291" spans="1:4" ht="12.75">
      <c r="A291" s="1" t="s">
        <v>9</v>
      </c>
      <c r="D291" s="25">
        <v>24</v>
      </c>
    </row>
    <row r="292" spans="1:4" ht="12.75">
      <c r="A292" s="1" t="s">
        <v>5</v>
      </c>
      <c r="D292" s="25">
        <v>5</v>
      </c>
    </row>
    <row r="293" spans="1:4" ht="12.75">
      <c r="A293" s="1" t="s">
        <v>6</v>
      </c>
      <c r="D293" s="25">
        <v>36</v>
      </c>
    </row>
    <row r="294" spans="1:5" ht="12.75">
      <c r="A294" s="1" t="s">
        <v>12</v>
      </c>
      <c r="D294" s="25">
        <v>28.5</v>
      </c>
      <c r="E294" s="130" t="s">
        <v>69</v>
      </c>
    </row>
    <row r="295" spans="1:5" ht="12.75">
      <c r="A295" s="1" t="s">
        <v>8</v>
      </c>
      <c r="D295" s="25">
        <v>12</v>
      </c>
      <c r="E295" s="130" t="s">
        <v>76</v>
      </c>
    </row>
    <row r="296" spans="1:5" ht="12.75">
      <c r="A296" s="1" t="s">
        <v>11</v>
      </c>
      <c r="D296" s="25">
        <v>30</v>
      </c>
      <c r="E296" s="130" t="s">
        <v>70</v>
      </c>
    </row>
    <row r="297" ht="6.75" customHeight="1" thickBot="1"/>
    <row r="298" spans="1:6" s="2" customFormat="1" ht="16.5" thickBot="1">
      <c r="A298" s="5" t="s">
        <v>0</v>
      </c>
      <c r="B298" s="5" t="s">
        <v>85</v>
      </c>
      <c r="C298" s="6" t="s">
        <v>71</v>
      </c>
      <c r="D298" s="6" t="s">
        <v>1</v>
      </c>
      <c r="E298" s="6" t="s">
        <v>2</v>
      </c>
      <c r="F298" s="5" t="s">
        <v>10</v>
      </c>
    </row>
    <row r="299" spans="1:6" ht="12.75">
      <c r="A299" s="131"/>
      <c r="B299" s="7" t="s">
        <v>83</v>
      </c>
      <c r="C299" s="132"/>
      <c r="D299" s="133"/>
      <c r="E299" s="133"/>
      <c r="F299" s="134"/>
    </row>
    <row r="300" spans="1:6" ht="12.75">
      <c r="A300" s="135">
        <v>1</v>
      </c>
      <c r="B300" s="136" t="s">
        <v>91</v>
      </c>
      <c r="C300" s="136" t="s">
        <v>72</v>
      </c>
      <c r="D300" s="137">
        <v>242</v>
      </c>
      <c r="E300" s="137">
        <v>1</v>
      </c>
      <c r="F300" s="138"/>
    </row>
    <row r="301" spans="1:6" ht="12.75">
      <c r="A301" s="135">
        <v>2</v>
      </c>
      <c r="B301" s="136" t="s">
        <v>92</v>
      </c>
      <c r="C301" s="136" t="s">
        <v>87</v>
      </c>
      <c r="D301" s="137">
        <v>245</v>
      </c>
      <c r="E301" s="137">
        <v>2</v>
      </c>
      <c r="F301" s="138"/>
    </row>
    <row r="302" spans="1:6" ht="12.75">
      <c r="A302" s="135">
        <v>3</v>
      </c>
      <c r="B302" s="136" t="s">
        <v>93</v>
      </c>
      <c r="C302" s="136" t="s">
        <v>61</v>
      </c>
      <c r="D302" s="137">
        <v>300</v>
      </c>
      <c r="E302" s="137">
        <v>3</v>
      </c>
      <c r="F302" s="138"/>
    </row>
    <row r="303" spans="1:6" ht="12.75">
      <c r="A303" s="135">
        <v>4</v>
      </c>
      <c r="B303" s="136" t="s">
        <v>94</v>
      </c>
      <c r="C303" s="136" t="s">
        <v>81</v>
      </c>
      <c r="D303" s="137">
        <v>303</v>
      </c>
      <c r="E303" s="137">
        <v>4</v>
      </c>
      <c r="F303" s="138"/>
    </row>
    <row r="304" spans="1:6" ht="12.75">
      <c r="A304" s="135">
        <v>5</v>
      </c>
      <c r="B304" s="136" t="s">
        <v>95</v>
      </c>
      <c r="C304" s="136" t="s">
        <v>73</v>
      </c>
      <c r="D304" s="137">
        <v>341</v>
      </c>
      <c r="E304" s="137">
        <v>5</v>
      </c>
      <c r="F304" s="138"/>
    </row>
    <row r="305" spans="1:6" ht="12.75">
      <c r="A305" s="135">
        <v>6</v>
      </c>
      <c r="B305" s="136" t="s">
        <v>96</v>
      </c>
      <c r="C305" s="136" t="s">
        <v>81</v>
      </c>
      <c r="D305" s="137">
        <v>367</v>
      </c>
      <c r="E305" s="137">
        <v>6</v>
      </c>
      <c r="F305" s="138"/>
    </row>
    <row r="306" spans="1:6" ht="12.75">
      <c r="A306" s="135">
        <v>7</v>
      </c>
      <c r="B306" s="136" t="s">
        <v>97</v>
      </c>
      <c r="C306" s="136" t="s">
        <v>72</v>
      </c>
      <c r="D306" s="137">
        <v>390</v>
      </c>
      <c r="E306" s="137">
        <v>7</v>
      </c>
      <c r="F306" s="138"/>
    </row>
    <row r="307" spans="1:6" ht="12.75">
      <c r="A307" s="135">
        <v>8</v>
      </c>
      <c r="B307" s="136" t="s">
        <v>98</v>
      </c>
      <c r="C307" s="136" t="s">
        <v>88</v>
      </c>
      <c r="D307" s="137">
        <v>447</v>
      </c>
      <c r="E307" s="137">
        <v>8</v>
      </c>
      <c r="F307" s="138"/>
    </row>
    <row r="308" spans="1:6" ht="12.75">
      <c r="A308" s="135">
        <v>9</v>
      </c>
      <c r="B308" s="136" t="s">
        <v>99</v>
      </c>
      <c r="C308" s="136" t="s">
        <v>81</v>
      </c>
      <c r="D308" s="137">
        <v>454</v>
      </c>
      <c r="E308" s="137">
        <v>9</v>
      </c>
      <c r="F308" s="138"/>
    </row>
    <row r="309" spans="1:6" ht="12.75">
      <c r="A309" s="135">
        <v>10</v>
      </c>
      <c r="B309" s="136" t="s">
        <v>100</v>
      </c>
      <c r="C309" s="136" t="s">
        <v>72</v>
      </c>
      <c r="D309" s="137">
        <v>522</v>
      </c>
      <c r="E309" s="137">
        <v>10</v>
      </c>
      <c r="F309" s="138"/>
    </row>
    <row r="310" spans="1:6" ht="12.75">
      <c r="A310" s="135">
        <v>11</v>
      </c>
      <c r="B310" s="136" t="s">
        <v>64</v>
      </c>
      <c r="C310" s="136" t="s">
        <v>72</v>
      </c>
      <c r="D310" s="137"/>
      <c r="E310" s="137"/>
      <c r="F310" s="148" t="s">
        <v>65</v>
      </c>
    </row>
    <row r="311" spans="1:6" ht="12.75">
      <c r="A311" s="135">
        <v>12</v>
      </c>
      <c r="B311" s="136" t="s">
        <v>101</v>
      </c>
      <c r="C311" s="136" t="s">
        <v>89</v>
      </c>
      <c r="D311" s="137"/>
      <c r="E311" s="137"/>
      <c r="F311" s="148" t="s">
        <v>65</v>
      </c>
    </row>
    <row r="312" spans="1:6" ht="12.75">
      <c r="A312" s="135">
        <v>13</v>
      </c>
      <c r="B312" s="136" t="s">
        <v>102</v>
      </c>
      <c r="C312" s="136" t="s">
        <v>90</v>
      </c>
      <c r="D312" s="137"/>
      <c r="E312" s="137"/>
      <c r="F312" s="148" t="s">
        <v>65</v>
      </c>
    </row>
    <row r="313" spans="1:6" ht="13.5" thickBot="1">
      <c r="A313" s="144">
        <v>14</v>
      </c>
      <c r="B313" s="145" t="s">
        <v>103</v>
      </c>
      <c r="C313" s="145" t="s">
        <v>82</v>
      </c>
      <c r="D313" s="146"/>
      <c r="E313" s="146"/>
      <c r="F313" s="149" t="s">
        <v>65</v>
      </c>
    </row>
    <row r="314" spans="1:6" ht="12.75">
      <c r="A314" s="131"/>
      <c r="B314" s="7" t="s">
        <v>84</v>
      </c>
      <c r="C314" s="132"/>
      <c r="D314" s="133"/>
      <c r="E314" s="133"/>
      <c r="F314" s="134"/>
    </row>
    <row r="315" spans="1:6" ht="12.75">
      <c r="A315" s="135">
        <v>1</v>
      </c>
      <c r="B315" s="136" t="s">
        <v>217</v>
      </c>
      <c r="C315" s="136" t="s">
        <v>72</v>
      </c>
      <c r="D315" s="137">
        <v>80</v>
      </c>
      <c r="E315" s="137">
        <v>1</v>
      </c>
      <c r="F315" s="138"/>
    </row>
    <row r="316" spans="1:6" ht="12.75">
      <c r="A316" s="135">
        <v>2</v>
      </c>
      <c r="B316" s="136" t="s">
        <v>219</v>
      </c>
      <c r="C316" s="136" t="s">
        <v>72</v>
      </c>
      <c r="D316" s="137">
        <v>171</v>
      </c>
      <c r="E316" s="137">
        <v>2</v>
      </c>
      <c r="F316" s="138"/>
    </row>
    <row r="317" spans="1:6" ht="12.75">
      <c r="A317" s="135">
        <v>3</v>
      </c>
      <c r="B317" s="136" t="s">
        <v>214</v>
      </c>
      <c r="C317" s="136" t="s">
        <v>81</v>
      </c>
      <c r="D317" s="137">
        <v>176</v>
      </c>
      <c r="E317" s="137">
        <v>3</v>
      </c>
      <c r="F317" s="138"/>
    </row>
    <row r="318" spans="1:6" ht="12.75">
      <c r="A318" s="135">
        <v>4</v>
      </c>
      <c r="B318" s="136" t="s">
        <v>106</v>
      </c>
      <c r="C318" s="136" t="s">
        <v>73</v>
      </c>
      <c r="D318" s="137">
        <v>188</v>
      </c>
      <c r="E318" s="137">
        <v>4</v>
      </c>
      <c r="F318" s="138"/>
    </row>
    <row r="319" spans="1:6" ht="12.75">
      <c r="A319" s="135">
        <v>5</v>
      </c>
      <c r="B319" s="136" t="s">
        <v>109</v>
      </c>
      <c r="C319" s="136" t="s">
        <v>73</v>
      </c>
      <c r="D319" s="137">
        <v>199</v>
      </c>
      <c r="E319" s="137">
        <v>5</v>
      </c>
      <c r="F319" s="138"/>
    </row>
    <row r="320" spans="1:6" ht="12.75">
      <c r="A320" s="135">
        <v>6</v>
      </c>
      <c r="B320" s="136" t="s">
        <v>111</v>
      </c>
      <c r="C320" s="136" t="s">
        <v>73</v>
      </c>
      <c r="D320" s="137">
        <v>203</v>
      </c>
      <c r="E320" s="137">
        <v>6</v>
      </c>
      <c r="F320" s="138"/>
    </row>
    <row r="321" spans="1:6" ht="12.75">
      <c r="A321" s="135">
        <v>7</v>
      </c>
      <c r="B321" s="136" t="s">
        <v>119</v>
      </c>
      <c r="C321" s="136" t="s">
        <v>72</v>
      </c>
      <c r="D321" s="137">
        <v>255</v>
      </c>
      <c r="E321" s="137">
        <v>7</v>
      </c>
      <c r="F321" s="138"/>
    </row>
    <row r="322" spans="1:6" ht="12.75">
      <c r="A322" s="135">
        <v>8</v>
      </c>
      <c r="B322" s="136" t="s">
        <v>213</v>
      </c>
      <c r="C322" s="136" t="s">
        <v>54</v>
      </c>
      <c r="D322" s="137">
        <v>332</v>
      </c>
      <c r="E322" s="137">
        <v>8</v>
      </c>
      <c r="F322" s="138"/>
    </row>
    <row r="323" spans="1:6" ht="12.75">
      <c r="A323" s="135">
        <v>9</v>
      </c>
      <c r="B323" s="136" t="s">
        <v>216</v>
      </c>
      <c r="C323" s="136" t="s">
        <v>72</v>
      </c>
      <c r="D323" s="150"/>
      <c r="E323" s="137"/>
      <c r="F323" s="148" t="s">
        <v>65</v>
      </c>
    </row>
    <row r="324" spans="1:6" ht="13.5" thickBot="1">
      <c r="A324" s="139">
        <v>10</v>
      </c>
      <c r="B324" s="140" t="s">
        <v>218</v>
      </c>
      <c r="C324" s="140" t="s">
        <v>72</v>
      </c>
      <c r="D324" s="141"/>
      <c r="E324" s="141"/>
      <c r="F324" s="142"/>
    </row>
    <row r="325" ht="13.5" thickBot="1"/>
    <row r="326" spans="1:6" s="20" customFormat="1" ht="21" thickBot="1">
      <c r="A326" s="151">
        <v>6</v>
      </c>
      <c r="B326" s="99" t="s">
        <v>289</v>
      </c>
      <c r="C326" s="100"/>
      <c r="D326" s="101"/>
      <c r="E326" s="102"/>
      <c r="F326" s="103"/>
    </row>
    <row r="327" spans="1:6" ht="5.25" customHeight="1">
      <c r="A327" s="104"/>
      <c r="B327" s="104"/>
      <c r="C327" s="104"/>
      <c r="D327" s="104"/>
      <c r="E327" s="143"/>
      <c r="F327" s="143"/>
    </row>
    <row r="328" spans="1:4" ht="12.75">
      <c r="A328" s="1" t="s">
        <v>3</v>
      </c>
      <c r="D328" s="12" t="s">
        <v>127</v>
      </c>
    </row>
    <row r="329" spans="1:4" ht="12.75">
      <c r="A329" s="1" t="s">
        <v>4</v>
      </c>
      <c r="D329" s="130" t="s">
        <v>63</v>
      </c>
    </row>
    <row r="330" spans="1:4" ht="12.75">
      <c r="A330" s="1" t="s">
        <v>9</v>
      </c>
      <c r="D330" s="25">
        <v>23</v>
      </c>
    </row>
    <row r="331" spans="1:4" ht="12.75">
      <c r="A331" s="1" t="s">
        <v>5</v>
      </c>
      <c r="D331" s="25">
        <v>6</v>
      </c>
    </row>
    <row r="332" spans="1:4" ht="12.75">
      <c r="A332" s="1" t="s">
        <v>6</v>
      </c>
      <c r="D332" s="25">
        <v>56</v>
      </c>
    </row>
    <row r="333" spans="1:5" ht="12.75">
      <c r="A333" s="1" t="s">
        <v>12</v>
      </c>
      <c r="D333" s="25">
        <v>28.5</v>
      </c>
      <c r="E333" s="130" t="s">
        <v>69</v>
      </c>
    </row>
    <row r="334" spans="1:5" ht="12.75">
      <c r="A334" s="1" t="s">
        <v>8</v>
      </c>
      <c r="D334" s="25">
        <v>32</v>
      </c>
      <c r="E334" s="130" t="s">
        <v>76</v>
      </c>
    </row>
    <row r="335" spans="1:5" ht="12.75">
      <c r="A335" s="1" t="s">
        <v>11</v>
      </c>
      <c r="D335" s="25">
        <v>37</v>
      </c>
      <c r="E335" s="130" t="s">
        <v>70</v>
      </c>
    </row>
    <row r="336" ht="6" customHeight="1" thickBot="1"/>
    <row r="337" spans="1:6" s="2" customFormat="1" ht="16.5" thickBot="1">
      <c r="A337" s="5" t="s">
        <v>0</v>
      </c>
      <c r="B337" s="5" t="s">
        <v>85</v>
      </c>
      <c r="C337" s="6" t="s">
        <v>71</v>
      </c>
      <c r="D337" s="6" t="s">
        <v>1</v>
      </c>
      <c r="E337" s="6" t="s">
        <v>2</v>
      </c>
      <c r="F337" s="5" t="s">
        <v>10</v>
      </c>
    </row>
    <row r="338" spans="1:6" s="2" customFormat="1" ht="15.75">
      <c r="A338" s="8"/>
      <c r="B338" s="7" t="s">
        <v>83</v>
      </c>
      <c r="C338" s="9"/>
      <c r="D338" s="10"/>
      <c r="E338" s="10"/>
      <c r="F338" s="11"/>
    </row>
    <row r="339" spans="1:6" ht="12.75">
      <c r="A339" s="135">
        <v>1</v>
      </c>
      <c r="B339" s="136" t="s">
        <v>105</v>
      </c>
      <c r="C339" s="136" t="s">
        <v>72</v>
      </c>
      <c r="D339" s="137">
        <v>360</v>
      </c>
      <c r="E339" s="137">
        <v>1</v>
      </c>
      <c r="F339" s="138"/>
    </row>
    <row r="340" spans="1:6" ht="12.75">
      <c r="A340" s="135">
        <v>2</v>
      </c>
      <c r="B340" s="136" t="s">
        <v>106</v>
      </c>
      <c r="C340" s="136" t="s">
        <v>73</v>
      </c>
      <c r="D340" s="137">
        <v>399</v>
      </c>
      <c r="E340" s="137">
        <v>2</v>
      </c>
      <c r="F340" s="138"/>
    </row>
    <row r="341" spans="1:6" ht="12.75">
      <c r="A341" s="135">
        <v>3</v>
      </c>
      <c r="B341" s="136" t="s">
        <v>100</v>
      </c>
      <c r="C341" s="136" t="s">
        <v>72</v>
      </c>
      <c r="D341" s="137">
        <v>516</v>
      </c>
      <c r="E341" s="137">
        <v>3</v>
      </c>
      <c r="F341" s="138"/>
    </row>
    <row r="342" spans="1:6" ht="12.75">
      <c r="A342" s="135">
        <v>4</v>
      </c>
      <c r="B342" s="136" t="s">
        <v>107</v>
      </c>
      <c r="C342" s="136" t="s">
        <v>72</v>
      </c>
      <c r="D342" s="137">
        <v>560</v>
      </c>
      <c r="E342" s="137">
        <v>4</v>
      </c>
      <c r="F342" s="138"/>
    </row>
    <row r="343" spans="1:6" ht="12.75">
      <c r="A343" s="135">
        <v>5</v>
      </c>
      <c r="B343" s="136" t="s">
        <v>97</v>
      </c>
      <c r="C343" s="136" t="s">
        <v>72</v>
      </c>
      <c r="D343" s="137">
        <v>428</v>
      </c>
      <c r="E343" s="137">
        <v>5</v>
      </c>
      <c r="F343" s="138" t="s">
        <v>66</v>
      </c>
    </row>
    <row r="344" spans="1:6" ht="12.75">
      <c r="A344" s="135">
        <v>6</v>
      </c>
      <c r="B344" s="136" t="s">
        <v>108</v>
      </c>
      <c r="C344" s="136" t="s">
        <v>81</v>
      </c>
      <c r="D344" s="137">
        <v>625</v>
      </c>
      <c r="E344" s="137">
        <v>6</v>
      </c>
      <c r="F344" s="138" t="s">
        <v>66</v>
      </c>
    </row>
    <row r="345" spans="1:6" ht="12.75">
      <c r="A345" s="135">
        <v>7</v>
      </c>
      <c r="B345" s="136" t="s">
        <v>109</v>
      </c>
      <c r="C345" s="136" t="s">
        <v>73</v>
      </c>
      <c r="D345" s="137">
        <v>767</v>
      </c>
      <c r="E345" s="137">
        <v>7</v>
      </c>
      <c r="F345" s="138" t="s">
        <v>66</v>
      </c>
    </row>
    <row r="346" spans="1:6" ht="12.75">
      <c r="A346" s="135">
        <v>8</v>
      </c>
      <c r="B346" s="136" t="s">
        <v>110</v>
      </c>
      <c r="C346" s="136" t="s">
        <v>104</v>
      </c>
      <c r="D346" s="137">
        <v>346</v>
      </c>
      <c r="E346" s="137"/>
      <c r="F346" s="138" t="s">
        <v>67</v>
      </c>
    </row>
    <row r="347" spans="1:6" ht="12.75">
      <c r="A347" s="135">
        <v>9</v>
      </c>
      <c r="B347" s="136" t="s">
        <v>111</v>
      </c>
      <c r="C347" s="136" t="s">
        <v>73</v>
      </c>
      <c r="D347" s="137">
        <v>339</v>
      </c>
      <c r="E347" s="137"/>
      <c r="F347" s="138" t="s">
        <v>67</v>
      </c>
    </row>
    <row r="348" spans="1:6" ht="12.75">
      <c r="A348" s="135">
        <v>10</v>
      </c>
      <c r="B348" s="136" t="s">
        <v>74</v>
      </c>
      <c r="C348" s="136" t="s">
        <v>73</v>
      </c>
      <c r="D348" s="137">
        <v>374</v>
      </c>
      <c r="E348" s="137"/>
      <c r="F348" s="138" t="s">
        <v>67</v>
      </c>
    </row>
    <row r="349" spans="1:6" ht="12.75">
      <c r="A349" s="135">
        <v>11</v>
      </c>
      <c r="B349" s="136" t="s">
        <v>112</v>
      </c>
      <c r="C349" s="136" t="s">
        <v>61</v>
      </c>
      <c r="D349" s="137">
        <v>446</v>
      </c>
      <c r="E349" s="137"/>
      <c r="F349" s="138" t="s">
        <v>67</v>
      </c>
    </row>
    <row r="350" spans="1:6" ht="12.75">
      <c r="A350" s="135">
        <v>12</v>
      </c>
      <c r="B350" s="136" t="s">
        <v>113</v>
      </c>
      <c r="C350" s="136" t="s">
        <v>72</v>
      </c>
      <c r="D350" s="137">
        <v>321</v>
      </c>
      <c r="E350" s="137"/>
      <c r="F350" s="148" t="s">
        <v>65</v>
      </c>
    </row>
    <row r="351" spans="1:6" ht="12.75">
      <c r="A351" s="135">
        <v>13</v>
      </c>
      <c r="B351" s="136" t="s">
        <v>114</v>
      </c>
      <c r="C351" s="136" t="s">
        <v>72</v>
      </c>
      <c r="D351" s="137">
        <v>415</v>
      </c>
      <c r="E351" s="137"/>
      <c r="F351" s="148" t="s">
        <v>65</v>
      </c>
    </row>
    <row r="352" spans="1:6" ht="12.75">
      <c r="A352" s="135">
        <v>14</v>
      </c>
      <c r="B352" s="136" t="s">
        <v>115</v>
      </c>
      <c r="C352" s="136" t="s">
        <v>72</v>
      </c>
      <c r="D352" s="137">
        <v>432</v>
      </c>
      <c r="E352" s="137"/>
      <c r="F352" s="148" t="s">
        <v>65</v>
      </c>
    </row>
    <row r="353" spans="1:6" ht="13.5" thickBot="1">
      <c r="A353" s="144">
        <v>15</v>
      </c>
      <c r="B353" s="145" t="s">
        <v>116</v>
      </c>
      <c r="C353" s="145" t="s">
        <v>72</v>
      </c>
      <c r="D353" s="146">
        <v>715</v>
      </c>
      <c r="E353" s="146"/>
      <c r="F353" s="149" t="s">
        <v>65</v>
      </c>
    </row>
    <row r="354" spans="1:6" ht="12.75">
      <c r="A354" s="131"/>
      <c r="B354" s="7" t="s">
        <v>84</v>
      </c>
      <c r="C354" s="132"/>
      <c r="D354" s="133"/>
      <c r="E354" s="133"/>
      <c r="F354" s="134"/>
    </row>
    <row r="355" spans="1:6" ht="12.75">
      <c r="A355" s="135">
        <v>1</v>
      </c>
      <c r="B355" s="136" t="s">
        <v>117</v>
      </c>
      <c r="C355" s="136" t="s">
        <v>73</v>
      </c>
      <c r="D355" s="137">
        <v>203</v>
      </c>
      <c r="E355" s="137">
        <v>1</v>
      </c>
      <c r="F355" s="138"/>
    </row>
    <row r="356" spans="1:6" ht="12.75">
      <c r="A356" s="135">
        <v>2</v>
      </c>
      <c r="B356" s="136" t="s">
        <v>119</v>
      </c>
      <c r="C356" s="136" t="s">
        <v>72</v>
      </c>
      <c r="D356" s="137">
        <v>286</v>
      </c>
      <c r="E356" s="137">
        <v>2</v>
      </c>
      <c r="F356" s="138"/>
    </row>
    <row r="357" spans="1:6" ht="12.75">
      <c r="A357" s="135">
        <v>3</v>
      </c>
      <c r="B357" s="136" t="s">
        <v>118</v>
      </c>
      <c r="C357" s="136" t="s">
        <v>72</v>
      </c>
      <c r="D357" s="137">
        <v>420</v>
      </c>
      <c r="E357" s="137">
        <v>3</v>
      </c>
      <c r="F357" s="138"/>
    </row>
    <row r="358" spans="1:6" ht="12.75">
      <c r="A358" s="135">
        <v>4</v>
      </c>
      <c r="B358" s="136" t="s">
        <v>120</v>
      </c>
      <c r="C358" s="136" t="s">
        <v>104</v>
      </c>
      <c r="D358" s="137">
        <v>489</v>
      </c>
      <c r="E358" s="137">
        <v>4</v>
      </c>
      <c r="F358" s="138"/>
    </row>
    <row r="359" spans="1:6" ht="12.75">
      <c r="A359" s="135">
        <v>5</v>
      </c>
      <c r="B359" s="136" t="s">
        <v>121</v>
      </c>
      <c r="C359" s="136" t="s">
        <v>72</v>
      </c>
      <c r="D359" s="137">
        <v>506</v>
      </c>
      <c r="E359" s="137">
        <v>5</v>
      </c>
      <c r="F359" s="138"/>
    </row>
    <row r="360" spans="1:6" ht="12.75">
      <c r="A360" s="135">
        <v>6</v>
      </c>
      <c r="B360" s="136" t="s">
        <v>122</v>
      </c>
      <c r="C360" s="136" t="s">
        <v>72</v>
      </c>
      <c r="D360" s="137">
        <v>412</v>
      </c>
      <c r="E360" s="137"/>
      <c r="F360" s="138" t="s">
        <v>67</v>
      </c>
    </row>
    <row r="361" spans="1:6" ht="12.75">
      <c r="A361" s="135">
        <v>7</v>
      </c>
      <c r="B361" s="136" t="s">
        <v>123</v>
      </c>
      <c r="C361" s="136" t="s">
        <v>72</v>
      </c>
      <c r="D361" s="137">
        <v>614</v>
      </c>
      <c r="E361" s="137"/>
      <c r="F361" s="148" t="s">
        <v>65</v>
      </c>
    </row>
    <row r="362" spans="1:6" ht="13.5" thickBot="1">
      <c r="A362" s="139">
        <v>8</v>
      </c>
      <c r="B362" s="140" t="s">
        <v>124</v>
      </c>
      <c r="C362" s="140" t="s">
        <v>81</v>
      </c>
      <c r="D362" s="141">
        <v>322</v>
      </c>
      <c r="E362" s="141"/>
      <c r="F362" s="152" t="s">
        <v>65</v>
      </c>
    </row>
    <row r="363" ht="13.5" thickBot="1"/>
    <row r="364" spans="1:6" s="20" customFormat="1" ht="21" thickBot="1">
      <c r="A364" s="151">
        <v>7</v>
      </c>
      <c r="B364" s="99" t="s">
        <v>290</v>
      </c>
      <c r="C364" s="105"/>
      <c r="D364" s="106"/>
      <c r="E364" s="107"/>
      <c r="F364" s="108"/>
    </row>
    <row r="365" ht="5.25" customHeight="1"/>
    <row r="366" spans="1:4" ht="12.75">
      <c r="A366" s="1" t="s">
        <v>3</v>
      </c>
      <c r="D366" s="12" t="s">
        <v>129</v>
      </c>
    </row>
    <row r="367" spans="1:4" ht="12.75">
      <c r="A367" s="1" t="s">
        <v>4</v>
      </c>
      <c r="D367" s="130" t="s">
        <v>246</v>
      </c>
    </row>
    <row r="368" spans="1:4" ht="12.75">
      <c r="A368" s="1" t="s">
        <v>9</v>
      </c>
      <c r="D368" s="25">
        <v>24</v>
      </c>
    </row>
    <row r="369" spans="1:4" ht="12.75">
      <c r="A369" s="1" t="s">
        <v>5</v>
      </c>
      <c r="D369" s="25">
        <v>6</v>
      </c>
    </row>
    <row r="370" spans="1:4" ht="12.75">
      <c r="A370" s="1" t="s">
        <v>6</v>
      </c>
      <c r="D370" s="25">
        <v>70</v>
      </c>
    </row>
    <row r="371" spans="1:5" ht="12.75">
      <c r="A371" s="1" t="s">
        <v>12</v>
      </c>
      <c r="D371" s="25">
        <v>42</v>
      </c>
      <c r="E371" s="130" t="s">
        <v>69</v>
      </c>
    </row>
    <row r="372" spans="1:5" ht="12.75">
      <c r="A372" s="1" t="s">
        <v>8</v>
      </c>
      <c r="D372" s="25">
        <v>30</v>
      </c>
      <c r="E372" s="130" t="s">
        <v>76</v>
      </c>
    </row>
    <row r="373" spans="1:5" ht="12.75">
      <c r="A373" s="1" t="s">
        <v>11</v>
      </c>
      <c r="D373" s="25">
        <v>56</v>
      </c>
      <c r="E373" s="130" t="s">
        <v>70</v>
      </c>
    </row>
    <row r="374" ht="6" customHeight="1" thickBot="1"/>
    <row r="375" spans="1:6" s="2" customFormat="1" ht="16.5" thickBot="1">
      <c r="A375" s="5" t="s">
        <v>0</v>
      </c>
      <c r="B375" s="5" t="s">
        <v>85</v>
      </c>
      <c r="C375" s="6" t="s">
        <v>71</v>
      </c>
      <c r="D375" s="6" t="s">
        <v>1</v>
      </c>
      <c r="E375" s="6" t="s">
        <v>2</v>
      </c>
      <c r="F375" s="5" t="s">
        <v>10</v>
      </c>
    </row>
    <row r="376" spans="1:6" s="2" customFormat="1" ht="15.75">
      <c r="A376" s="8"/>
      <c r="B376" s="7" t="s">
        <v>83</v>
      </c>
      <c r="C376" s="9"/>
      <c r="D376" s="10"/>
      <c r="E376" s="10"/>
      <c r="F376" s="11"/>
    </row>
    <row r="377" spans="1:6" ht="12.75">
      <c r="A377" s="135">
        <v>1</v>
      </c>
      <c r="B377" s="136" t="s">
        <v>107</v>
      </c>
      <c r="C377" s="136" t="s">
        <v>72</v>
      </c>
      <c r="D377" s="137">
        <v>620</v>
      </c>
      <c r="E377" s="137">
        <v>1</v>
      </c>
      <c r="F377" s="138"/>
    </row>
    <row r="378" spans="1:6" ht="12.75">
      <c r="A378" s="135">
        <v>2</v>
      </c>
      <c r="B378" s="136" t="s">
        <v>100</v>
      </c>
      <c r="C378" s="136" t="s">
        <v>72</v>
      </c>
      <c r="D378" s="137">
        <v>862</v>
      </c>
      <c r="E378" s="137">
        <v>2</v>
      </c>
      <c r="F378" s="138"/>
    </row>
    <row r="379" spans="1:6" ht="12.75">
      <c r="A379" s="135">
        <v>3</v>
      </c>
      <c r="B379" s="136" t="s">
        <v>130</v>
      </c>
      <c r="C379" s="136" t="s">
        <v>131</v>
      </c>
      <c r="D379" s="137">
        <v>959</v>
      </c>
      <c r="E379" s="137">
        <v>3</v>
      </c>
      <c r="F379" s="138"/>
    </row>
    <row r="380" spans="1:6" ht="12.75">
      <c r="A380" s="135">
        <v>4</v>
      </c>
      <c r="B380" s="136" t="s">
        <v>118</v>
      </c>
      <c r="C380" s="136" t="s">
        <v>72</v>
      </c>
      <c r="D380" s="137">
        <v>1001</v>
      </c>
      <c r="E380" s="137">
        <v>4</v>
      </c>
      <c r="F380" s="138"/>
    </row>
    <row r="381" spans="1:6" ht="12.75">
      <c r="A381" s="135">
        <v>5</v>
      </c>
      <c r="B381" s="136" t="s">
        <v>116</v>
      </c>
      <c r="C381" s="136" t="s">
        <v>72</v>
      </c>
      <c r="D381" s="137">
        <v>1110</v>
      </c>
      <c r="E381" s="137">
        <v>5</v>
      </c>
      <c r="F381" s="138"/>
    </row>
    <row r="382" spans="1:6" ht="12.75">
      <c r="A382" s="135">
        <v>6</v>
      </c>
      <c r="B382" s="136" t="s">
        <v>119</v>
      </c>
      <c r="C382" s="136" t="s">
        <v>72</v>
      </c>
      <c r="D382" s="137">
        <v>1418</v>
      </c>
      <c r="E382" s="137">
        <v>6</v>
      </c>
      <c r="F382" s="138" t="s">
        <v>132</v>
      </c>
    </row>
    <row r="383" spans="1:6" ht="12.75">
      <c r="A383" s="135">
        <v>7</v>
      </c>
      <c r="B383" s="136" t="s">
        <v>123</v>
      </c>
      <c r="C383" s="136" t="s">
        <v>72</v>
      </c>
      <c r="D383" s="137">
        <v>1521</v>
      </c>
      <c r="E383" s="137">
        <v>7</v>
      </c>
      <c r="F383" s="138" t="s">
        <v>133</v>
      </c>
    </row>
    <row r="384" spans="1:6" ht="12.75">
      <c r="A384" s="135">
        <v>8</v>
      </c>
      <c r="B384" s="136" t="s">
        <v>134</v>
      </c>
      <c r="C384" s="136" t="s">
        <v>135</v>
      </c>
      <c r="D384" s="137">
        <v>1752</v>
      </c>
      <c r="E384" s="137">
        <v>8</v>
      </c>
      <c r="F384" s="138" t="s">
        <v>132</v>
      </c>
    </row>
    <row r="385" spans="1:6" ht="12.75">
      <c r="A385" s="135">
        <v>9</v>
      </c>
      <c r="B385" s="136" t="s">
        <v>124</v>
      </c>
      <c r="C385" s="136" t="s">
        <v>81</v>
      </c>
      <c r="D385" s="137">
        <v>1108</v>
      </c>
      <c r="E385" s="137">
        <v>9</v>
      </c>
      <c r="F385" s="138" t="s">
        <v>133</v>
      </c>
    </row>
    <row r="386" spans="1:6" ht="12.75">
      <c r="A386" s="135">
        <v>10</v>
      </c>
      <c r="B386" s="136" t="s">
        <v>136</v>
      </c>
      <c r="C386" s="136" t="s">
        <v>87</v>
      </c>
      <c r="D386" s="137">
        <v>1464</v>
      </c>
      <c r="E386" s="137">
        <v>10</v>
      </c>
      <c r="F386" s="138" t="s">
        <v>133</v>
      </c>
    </row>
    <row r="387" spans="1:6" ht="12.75">
      <c r="A387" s="135">
        <v>11</v>
      </c>
      <c r="B387" s="136" t="s">
        <v>137</v>
      </c>
      <c r="C387" s="136" t="s">
        <v>73</v>
      </c>
      <c r="D387" s="137">
        <v>1595</v>
      </c>
      <c r="E387" s="137">
        <v>11</v>
      </c>
      <c r="F387" s="34" t="s">
        <v>138</v>
      </c>
    </row>
    <row r="388" spans="1:6" ht="12.75">
      <c r="A388" s="153">
        <v>12</v>
      </c>
      <c r="B388" s="154" t="s">
        <v>115</v>
      </c>
      <c r="C388" s="154" t="s">
        <v>72</v>
      </c>
      <c r="D388" s="155">
        <v>1652</v>
      </c>
      <c r="E388" s="155">
        <v>12</v>
      </c>
      <c r="F388" s="35" t="s">
        <v>138</v>
      </c>
    </row>
    <row r="389" spans="1:6" ht="12.75">
      <c r="A389" s="153">
        <v>13</v>
      </c>
      <c r="B389" s="154" t="s">
        <v>139</v>
      </c>
      <c r="C389" s="154" t="s">
        <v>140</v>
      </c>
      <c r="D389" s="155">
        <v>1868</v>
      </c>
      <c r="E389" s="155">
        <v>13</v>
      </c>
      <c r="F389" s="35" t="s">
        <v>141</v>
      </c>
    </row>
    <row r="390" spans="1:6" ht="12.75">
      <c r="A390" s="153">
        <v>14</v>
      </c>
      <c r="B390" s="154" t="s">
        <v>121</v>
      </c>
      <c r="C390" s="154" t="s">
        <v>72</v>
      </c>
      <c r="D390" s="155">
        <v>1951</v>
      </c>
      <c r="E390" s="155">
        <v>14</v>
      </c>
      <c r="F390" s="35" t="s">
        <v>141</v>
      </c>
    </row>
    <row r="391" spans="1:6" ht="12.75">
      <c r="A391" s="153">
        <v>15</v>
      </c>
      <c r="B391" s="154" t="s">
        <v>142</v>
      </c>
      <c r="C391" s="154" t="s">
        <v>143</v>
      </c>
      <c r="D391" s="155">
        <v>1980</v>
      </c>
      <c r="E391" s="155">
        <v>15</v>
      </c>
      <c r="F391" s="35" t="s">
        <v>141</v>
      </c>
    </row>
    <row r="392" spans="1:6" ht="12.75">
      <c r="A392" s="153">
        <v>16</v>
      </c>
      <c r="B392" s="154" t="s">
        <v>144</v>
      </c>
      <c r="C392" s="154" t="s">
        <v>90</v>
      </c>
      <c r="D392" s="155">
        <v>2865</v>
      </c>
      <c r="E392" s="155"/>
      <c r="F392" s="35" t="s">
        <v>145</v>
      </c>
    </row>
    <row r="393" spans="1:6" ht="12.75">
      <c r="A393" s="153">
        <v>17</v>
      </c>
      <c r="B393" s="154" t="s">
        <v>146</v>
      </c>
      <c r="C393" s="154" t="s">
        <v>195</v>
      </c>
      <c r="D393" s="155">
        <v>2973</v>
      </c>
      <c r="E393" s="155"/>
      <c r="F393" s="35" t="s">
        <v>145</v>
      </c>
    </row>
    <row r="394" spans="1:6" ht="13.5" thickBot="1">
      <c r="A394" s="156">
        <v>18</v>
      </c>
      <c r="B394" s="157" t="s">
        <v>147</v>
      </c>
      <c r="C394" s="157" t="s">
        <v>81</v>
      </c>
      <c r="D394" s="158">
        <v>1835</v>
      </c>
      <c r="E394" s="158"/>
      <c r="F394" s="159" t="s">
        <v>65</v>
      </c>
    </row>
    <row r="395" spans="1:6" ht="12.75">
      <c r="A395" s="160"/>
      <c r="B395" s="7" t="s">
        <v>84</v>
      </c>
      <c r="C395" s="132"/>
      <c r="D395" s="133"/>
      <c r="E395" s="133"/>
      <c r="F395" s="134"/>
    </row>
    <row r="396" spans="1:6" s="17" customFormat="1" ht="12.75">
      <c r="A396" s="13">
        <v>1</v>
      </c>
      <c r="B396" s="14" t="s">
        <v>148</v>
      </c>
      <c r="C396" s="14" t="s">
        <v>73</v>
      </c>
      <c r="D396" s="15">
        <v>226</v>
      </c>
      <c r="E396" s="15">
        <v>1</v>
      </c>
      <c r="F396" s="16"/>
    </row>
    <row r="397" spans="1:6" ht="12.75">
      <c r="A397" s="135">
        <v>2</v>
      </c>
      <c r="B397" s="136" t="s">
        <v>149</v>
      </c>
      <c r="C397" s="136" t="s">
        <v>73</v>
      </c>
      <c r="D397" s="137">
        <v>356</v>
      </c>
      <c r="E397" s="137">
        <v>2</v>
      </c>
      <c r="F397" s="138"/>
    </row>
    <row r="398" spans="1:6" ht="12.75">
      <c r="A398" s="135">
        <v>3</v>
      </c>
      <c r="B398" s="136" t="s">
        <v>14</v>
      </c>
      <c r="C398" s="136" t="s">
        <v>72</v>
      </c>
      <c r="D398" s="137">
        <v>420</v>
      </c>
      <c r="E398" s="137">
        <v>3</v>
      </c>
      <c r="F398" s="138"/>
    </row>
    <row r="399" spans="1:6" ht="12.75">
      <c r="A399" s="135">
        <v>4</v>
      </c>
      <c r="B399" s="136" t="s">
        <v>150</v>
      </c>
      <c r="C399" s="136" t="s">
        <v>81</v>
      </c>
      <c r="D399" s="137">
        <v>623</v>
      </c>
      <c r="E399" s="137">
        <v>4</v>
      </c>
      <c r="F399" s="138"/>
    </row>
    <row r="400" spans="1:6" ht="12.75">
      <c r="A400" s="135">
        <v>5</v>
      </c>
      <c r="B400" s="136" t="s">
        <v>151</v>
      </c>
      <c r="C400" s="136" t="s">
        <v>73</v>
      </c>
      <c r="D400" s="137">
        <v>895</v>
      </c>
      <c r="E400" s="137">
        <v>5</v>
      </c>
      <c r="F400" s="34" t="s">
        <v>141</v>
      </c>
    </row>
    <row r="401" spans="1:6" ht="13.5" thickBot="1">
      <c r="A401" s="161">
        <v>6</v>
      </c>
      <c r="B401" s="162" t="s">
        <v>152</v>
      </c>
      <c r="C401" s="162" t="s">
        <v>153</v>
      </c>
      <c r="D401" s="163">
        <v>1247</v>
      </c>
      <c r="E401" s="163">
        <v>6</v>
      </c>
      <c r="F401" s="36" t="s">
        <v>141</v>
      </c>
    </row>
    <row r="402" spans="1:6" ht="13.5" thickBot="1">
      <c r="A402" s="98"/>
      <c r="B402" s="98"/>
      <c r="C402" s="98"/>
      <c r="D402" s="98"/>
      <c r="E402" s="129"/>
      <c r="F402" s="129"/>
    </row>
    <row r="403" spans="1:6" s="20" customFormat="1" ht="21" thickBot="1">
      <c r="A403" s="151">
        <v>8</v>
      </c>
      <c r="B403" s="99" t="s">
        <v>291</v>
      </c>
      <c r="C403" s="105"/>
      <c r="D403" s="106"/>
      <c r="E403" s="107"/>
      <c r="F403" s="108"/>
    </row>
    <row r="404" ht="5.25" customHeight="1"/>
    <row r="405" spans="1:4" ht="12.75">
      <c r="A405" s="1" t="s">
        <v>3</v>
      </c>
      <c r="D405" s="12" t="s">
        <v>154</v>
      </c>
    </row>
    <row r="406" spans="1:4" ht="12.75">
      <c r="A406" s="1" t="s">
        <v>4</v>
      </c>
      <c r="D406" s="130" t="s">
        <v>245</v>
      </c>
    </row>
    <row r="407" spans="1:4" ht="12.75">
      <c r="A407" s="1" t="s">
        <v>9</v>
      </c>
      <c r="D407" s="25">
        <v>24</v>
      </c>
    </row>
    <row r="408" spans="1:4" ht="12.75">
      <c r="A408" s="1" t="s">
        <v>5</v>
      </c>
      <c r="D408" s="25">
        <v>9</v>
      </c>
    </row>
    <row r="409" spans="1:4" ht="12.75">
      <c r="A409" s="1" t="s">
        <v>6</v>
      </c>
      <c r="D409" s="25">
        <v>73</v>
      </c>
    </row>
    <row r="410" spans="1:5" ht="12.75">
      <c r="A410" s="1" t="s">
        <v>12</v>
      </c>
      <c r="D410" s="25">
        <v>66</v>
      </c>
      <c r="E410" s="130" t="s">
        <v>69</v>
      </c>
    </row>
    <row r="411" spans="1:5" ht="12.75">
      <c r="A411" s="1" t="s">
        <v>8</v>
      </c>
      <c r="D411" s="25">
        <v>40</v>
      </c>
      <c r="E411" s="130" t="s">
        <v>76</v>
      </c>
    </row>
    <row r="412" spans="1:5" ht="12.75">
      <c r="A412" s="1" t="s">
        <v>11</v>
      </c>
      <c r="D412" s="25">
        <v>52</v>
      </c>
      <c r="E412" s="130" t="s">
        <v>273</v>
      </c>
    </row>
    <row r="413" ht="6" customHeight="1" thickBot="1"/>
    <row r="414" spans="1:6" s="2" customFormat="1" ht="16.5" thickBot="1">
      <c r="A414" s="5" t="s">
        <v>0</v>
      </c>
      <c r="B414" s="5" t="s">
        <v>85</v>
      </c>
      <c r="C414" s="6" t="s">
        <v>71</v>
      </c>
      <c r="D414" s="6" t="s">
        <v>1</v>
      </c>
      <c r="E414" s="6" t="s">
        <v>2</v>
      </c>
      <c r="F414" s="5" t="s">
        <v>10</v>
      </c>
    </row>
    <row r="415" spans="1:6" s="2" customFormat="1" ht="15.75">
      <c r="A415" s="8"/>
      <c r="B415" s="7" t="s">
        <v>83</v>
      </c>
      <c r="C415" s="9"/>
      <c r="D415" s="10"/>
      <c r="E415" s="10"/>
      <c r="F415" s="11"/>
    </row>
    <row r="416" spans="1:6" ht="12.75">
      <c r="A416" s="135">
        <v>1</v>
      </c>
      <c r="B416" s="136" t="s">
        <v>130</v>
      </c>
      <c r="C416" s="136" t="s">
        <v>131</v>
      </c>
      <c r="D416" s="137">
        <v>318</v>
      </c>
      <c r="E416" s="137">
        <v>1</v>
      </c>
      <c r="F416" s="138"/>
    </row>
    <row r="417" spans="1:6" ht="12.75">
      <c r="A417" s="135">
        <v>2</v>
      </c>
      <c r="B417" s="136" t="s">
        <v>64</v>
      </c>
      <c r="C417" s="136" t="s">
        <v>72</v>
      </c>
      <c r="D417" s="137">
        <v>340</v>
      </c>
      <c r="E417" s="137">
        <v>2</v>
      </c>
      <c r="F417" s="138"/>
    </row>
    <row r="418" spans="1:6" ht="12.75">
      <c r="A418" s="135">
        <v>3</v>
      </c>
      <c r="B418" s="136" t="s">
        <v>155</v>
      </c>
      <c r="C418" s="136" t="s">
        <v>72</v>
      </c>
      <c r="D418" s="137">
        <v>382</v>
      </c>
      <c r="E418" s="137">
        <v>3</v>
      </c>
      <c r="F418" s="138"/>
    </row>
    <row r="419" spans="1:6" ht="12.75">
      <c r="A419" s="135">
        <v>4</v>
      </c>
      <c r="B419" s="136" t="s">
        <v>156</v>
      </c>
      <c r="C419" s="136" t="s">
        <v>72</v>
      </c>
      <c r="D419" s="137">
        <v>456</v>
      </c>
      <c r="E419" s="137">
        <v>4</v>
      </c>
      <c r="F419" s="138"/>
    </row>
    <row r="420" spans="1:6" ht="12.75">
      <c r="A420" s="135">
        <v>5</v>
      </c>
      <c r="B420" s="136" t="s">
        <v>119</v>
      </c>
      <c r="C420" s="136" t="s">
        <v>72</v>
      </c>
      <c r="D420" s="137">
        <v>467</v>
      </c>
      <c r="E420" s="137">
        <v>5</v>
      </c>
      <c r="F420" s="138"/>
    </row>
    <row r="421" spans="1:6" ht="12.75">
      <c r="A421" s="135">
        <v>6</v>
      </c>
      <c r="B421" s="136" t="s">
        <v>157</v>
      </c>
      <c r="C421" s="136" t="s">
        <v>158</v>
      </c>
      <c r="D421" s="137">
        <v>522</v>
      </c>
      <c r="E421" s="137">
        <v>6</v>
      </c>
      <c r="F421" s="138"/>
    </row>
    <row r="422" spans="1:6" ht="12.75">
      <c r="A422" s="135">
        <v>7</v>
      </c>
      <c r="B422" s="136" t="s">
        <v>159</v>
      </c>
      <c r="C422" s="136" t="s">
        <v>72</v>
      </c>
      <c r="D422" s="137">
        <v>580</v>
      </c>
      <c r="E422" s="137">
        <v>7</v>
      </c>
      <c r="F422" s="138"/>
    </row>
    <row r="423" spans="1:6" ht="12.75">
      <c r="A423" s="135">
        <v>8</v>
      </c>
      <c r="B423" s="136" t="s">
        <v>160</v>
      </c>
      <c r="C423" s="136" t="s">
        <v>81</v>
      </c>
      <c r="D423" s="137">
        <v>662</v>
      </c>
      <c r="E423" s="137">
        <v>8</v>
      </c>
      <c r="F423" s="138"/>
    </row>
    <row r="424" spans="1:6" ht="12.75">
      <c r="A424" s="135">
        <v>9</v>
      </c>
      <c r="B424" s="136" t="s">
        <v>161</v>
      </c>
      <c r="C424" s="136" t="s">
        <v>162</v>
      </c>
      <c r="D424" s="137">
        <v>892</v>
      </c>
      <c r="E424" s="137">
        <v>9</v>
      </c>
      <c r="F424" s="138"/>
    </row>
    <row r="425" spans="1:6" ht="12.75">
      <c r="A425" s="135">
        <v>10</v>
      </c>
      <c r="B425" s="136" t="s">
        <v>163</v>
      </c>
      <c r="C425" s="136" t="s">
        <v>164</v>
      </c>
      <c r="D425" s="137">
        <v>924</v>
      </c>
      <c r="E425" s="137">
        <v>10</v>
      </c>
      <c r="F425" s="138"/>
    </row>
    <row r="426" spans="1:6" ht="12.75">
      <c r="A426" s="135">
        <v>11</v>
      </c>
      <c r="B426" s="136" t="s">
        <v>165</v>
      </c>
      <c r="C426" s="136" t="s">
        <v>87</v>
      </c>
      <c r="D426" s="137">
        <v>1049</v>
      </c>
      <c r="E426" s="137">
        <v>11</v>
      </c>
      <c r="F426" s="138"/>
    </row>
    <row r="427" spans="1:6" ht="12.75">
      <c r="A427" s="135">
        <v>12</v>
      </c>
      <c r="B427" s="136" t="s">
        <v>166</v>
      </c>
      <c r="C427" s="136" t="s">
        <v>167</v>
      </c>
      <c r="D427" s="137">
        <v>1053</v>
      </c>
      <c r="E427" s="137">
        <v>12</v>
      </c>
      <c r="F427" s="148"/>
    </row>
    <row r="428" spans="1:6" ht="12.75">
      <c r="A428" s="135">
        <v>13</v>
      </c>
      <c r="B428" s="136" t="s">
        <v>121</v>
      </c>
      <c r="C428" s="136" t="s">
        <v>72</v>
      </c>
      <c r="D428" s="137">
        <v>1165</v>
      </c>
      <c r="E428" s="137">
        <v>13</v>
      </c>
      <c r="F428" s="148"/>
    </row>
    <row r="429" spans="1:6" ht="12.75">
      <c r="A429" s="135">
        <v>14</v>
      </c>
      <c r="B429" s="136" t="s">
        <v>14</v>
      </c>
      <c r="C429" s="136" t="s">
        <v>72</v>
      </c>
      <c r="D429" s="137">
        <v>1227</v>
      </c>
      <c r="E429" s="137">
        <v>14</v>
      </c>
      <c r="F429" s="148"/>
    </row>
    <row r="430" spans="1:6" ht="12.75">
      <c r="A430" s="135">
        <v>15</v>
      </c>
      <c r="B430" s="136" t="s">
        <v>168</v>
      </c>
      <c r="C430" s="136" t="s">
        <v>169</v>
      </c>
      <c r="D430" s="137">
        <v>1327</v>
      </c>
      <c r="E430" s="137">
        <v>15</v>
      </c>
      <c r="F430" s="148"/>
    </row>
    <row r="431" spans="1:6" ht="13.5" thickBot="1">
      <c r="A431" s="144">
        <v>16</v>
      </c>
      <c r="B431" s="145" t="s">
        <v>170</v>
      </c>
      <c r="C431" s="145" t="s">
        <v>158</v>
      </c>
      <c r="D431" s="146">
        <v>1576</v>
      </c>
      <c r="E431" s="146">
        <v>16</v>
      </c>
      <c r="F431" s="149"/>
    </row>
    <row r="432" spans="1:6" ht="12.75">
      <c r="A432" s="131"/>
      <c r="B432" s="7" t="s">
        <v>84</v>
      </c>
      <c r="C432" s="132"/>
      <c r="D432" s="133"/>
      <c r="E432" s="133"/>
      <c r="F432" s="134"/>
    </row>
    <row r="433" spans="1:6" s="17" customFormat="1" ht="12.75">
      <c r="A433" s="13">
        <v>1</v>
      </c>
      <c r="B433" s="14" t="s">
        <v>171</v>
      </c>
      <c r="C433" s="14" t="s">
        <v>81</v>
      </c>
      <c r="D433" s="15">
        <v>383</v>
      </c>
      <c r="E433" s="15">
        <v>1</v>
      </c>
      <c r="F433" s="16"/>
    </row>
    <row r="434" spans="1:6" ht="12.75">
      <c r="A434" s="135">
        <v>2</v>
      </c>
      <c r="B434" s="136" t="s">
        <v>91</v>
      </c>
      <c r="C434" s="136" t="s">
        <v>72</v>
      </c>
      <c r="D434" s="137">
        <v>398</v>
      </c>
      <c r="E434" s="137">
        <v>2</v>
      </c>
      <c r="F434" s="138"/>
    </row>
    <row r="435" spans="1:6" ht="12.75">
      <c r="A435" s="135">
        <v>3</v>
      </c>
      <c r="B435" s="136" t="s">
        <v>172</v>
      </c>
      <c r="C435" s="136" t="s">
        <v>162</v>
      </c>
      <c r="D435" s="137">
        <v>460</v>
      </c>
      <c r="E435" s="137">
        <v>3</v>
      </c>
      <c r="F435" s="138"/>
    </row>
    <row r="436" spans="1:6" ht="12.75">
      <c r="A436" s="135">
        <v>4</v>
      </c>
      <c r="B436" s="136" t="s">
        <v>173</v>
      </c>
      <c r="C436" s="136" t="s">
        <v>72</v>
      </c>
      <c r="D436" s="137">
        <v>609</v>
      </c>
      <c r="E436" s="137">
        <v>4</v>
      </c>
      <c r="F436" s="138"/>
    </row>
    <row r="437" spans="1:6" ht="12.75">
      <c r="A437" s="135">
        <v>5</v>
      </c>
      <c r="B437" s="136" t="s">
        <v>174</v>
      </c>
      <c r="C437" s="136" t="s">
        <v>72</v>
      </c>
      <c r="D437" s="137">
        <v>924</v>
      </c>
      <c r="E437" s="137">
        <v>5</v>
      </c>
      <c r="F437" s="138"/>
    </row>
    <row r="438" spans="1:6" ht="12.75">
      <c r="A438" s="135">
        <v>6</v>
      </c>
      <c r="B438" s="136" t="s">
        <v>175</v>
      </c>
      <c r="C438" s="136" t="s">
        <v>176</v>
      </c>
      <c r="D438" s="137">
        <v>1115</v>
      </c>
      <c r="E438" s="137">
        <v>6</v>
      </c>
      <c r="F438" s="138"/>
    </row>
    <row r="439" spans="1:6" ht="12.75">
      <c r="A439" s="135">
        <v>7</v>
      </c>
      <c r="B439" s="136" t="s">
        <v>177</v>
      </c>
      <c r="C439" s="136" t="s">
        <v>153</v>
      </c>
      <c r="D439" s="137">
        <v>1181</v>
      </c>
      <c r="E439" s="137">
        <v>7</v>
      </c>
      <c r="F439" s="148"/>
    </row>
    <row r="440" spans="1:6" ht="13.5" thickBot="1">
      <c r="A440" s="139">
        <v>8</v>
      </c>
      <c r="B440" s="140" t="s">
        <v>178</v>
      </c>
      <c r="C440" s="140" t="s">
        <v>179</v>
      </c>
      <c r="D440" s="141">
        <v>1446</v>
      </c>
      <c r="E440" s="141">
        <v>8</v>
      </c>
      <c r="F440" s="152"/>
    </row>
    <row r="441" ht="13.5" thickBot="1"/>
    <row r="442" spans="1:6" s="20" customFormat="1" ht="21" thickBot="1">
      <c r="A442" s="151">
        <v>9</v>
      </c>
      <c r="B442" s="99" t="s">
        <v>292</v>
      </c>
      <c r="C442" s="105"/>
      <c r="D442" s="106"/>
      <c r="E442" s="107"/>
      <c r="F442" s="108"/>
    </row>
    <row r="443" ht="5.25" customHeight="1"/>
    <row r="444" spans="1:4" ht="12.75">
      <c r="A444" s="1" t="s">
        <v>3</v>
      </c>
      <c r="D444" s="12" t="s">
        <v>180</v>
      </c>
    </row>
    <row r="445" spans="1:4" ht="12.75">
      <c r="A445" s="1" t="s">
        <v>4</v>
      </c>
      <c r="D445" s="130" t="s">
        <v>244</v>
      </c>
    </row>
    <row r="446" spans="1:4" ht="12.75">
      <c r="A446" s="1" t="s">
        <v>9</v>
      </c>
      <c r="D446" s="25">
        <v>19</v>
      </c>
    </row>
    <row r="447" spans="1:4" ht="12.75">
      <c r="A447" s="1" t="s">
        <v>5</v>
      </c>
      <c r="D447" s="25">
        <v>7</v>
      </c>
    </row>
    <row r="448" spans="1:4" ht="12.75">
      <c r="A448" s="1" t="s">
        <v>6</v>
      </c>
      <c r="D448" s="25">
        <v>95</v>
      </c>
    </row>
    <row r="449" spans="1:5" ht="12.75">
      <c r="A449" s="1" t="s">
        <v>12</v>
      </c>
      <c r="D449" s="25">
        <v>54</v>
      </c>
      <c r="E449" s="130" t="s">
        <v>249</v>
      </c>
    </row>
    <row r="450" spans="1:5" ht="12.75">
      <c r="A450" s="1" t="s">
        <v>8</v>
      </c>
      <c r="D450" s="25">
        <v>40</v>
      </c>
      <c r="E450" s="130" t="s">
        <v>76</v>
      </c>
    </row>
    <row r="451" spans="1:5" ht="12.75">
      <c r="A451" s="1" t="s">
        <v>11</v>
      </c>
      <c r="D451" s="25">
        <v>60</v>
      </c>
      <c r="E451" s="130" t="s">
        <v>70</v>
      </c>
    </row>
    <row r="452" ht="6" customHeight="1" thickBot="1"/>
    <row r="453" spans="1:6" s="2" customFormat="1" ht="16.5" thickBot="1">
      <c r="A453" s="5" t="s">
        <v>0</v>
      </c>
      <c r="B453" s="5" t="s">
        <v>85</v>
      </c>
      <c r="C453" s="6" t="s">
        <v>71</v>
      </c>
      <c r="D453" s="6" t="s">
        <v>1</v>
      </c>
      <c r="E453" s="6" t="s">
        <v>2</v>
      </c>
      <c r="F453" s="5" t="s">
        <v>10</v>
      </c>
    </row>
    <row r="454" spans="1:6" s="2" customFormat="1" ht="15.75">
      <c r="A454" s="8"/>
      <c r="B454" s="7" t="s">
        <v>83</v>
      </c>
      <c r="C454" s="9"/>
      <c r="D454" s="10"/>
      <c r="E454" s="10"/>
      <c r="F454" s="11"/>
    </row>
    <row r="455" spans="1:6" ht="12.75">
      <c r="A455" s="135">
        <v>1</v>
      </c>
      <c r="B455" s="136" t="s">
        <v>119</v>
      </c>
      <c r="C455" s="136" t="s">
        <v>72</v>
      </c>
      <c r="D455" s="137">
        <v>931</v>
      </c>
      <c r="E455" s="137">
        <v>1</v>
      </c>
      <c r="F455" s="138"/>
    </row>
    <row r="456" spans="1:6" ht="12.75">
      <c r="A456" s="135">
        <v>2</v>
      </c>
      <c r="B456" s="136" t="s">
        <v>181</v>
      </c>
      <c r="C456" s="136" t="s">
        <v>182</v>
      </c>
      <c r="D456" s="137">
        <v>1168</v>
      </c>
      <c r="E456" s="137">
        <v>2</v>
      </c>
      <c r="F456" s="138"/>
    </row>
    <row r="457" spans="1:6" ht="12.75">
      <c r="A457" s="135">
        <v>3</v>
      </c>
      <c r="B457" s="136" t="s">
        <v>183</v>
      </c>
      <c r="C457" s="136" t="s">
        <v>158</v>
      </c>
      <c r="D457" s="137">
        <v>1240</v>
      </c>
      <c r="E457" s="137">
        <v>3</v>
      </c>
      <c r="F457" s="138"/>
    </row>
    <row r="458" spans="1:6" ht="12.75">
      <c r="A458" s="135">
        <v>4</v>
      </c>
      <c r="B458" s="136" t="s">
        <v>161</v>
      </c>
      <c r="C458" s="136" t="s">
        <v>162</v>
      </c>
      <c r="D458" s="137">
        <v>1433</v>
      </c>
      <c r="E458" s="137">
        <v>4</v>
      </c>
      <c r="F458" s="138"/>
    </row>
    <row r="459" spans="1:6" ht="12.75">
      <c r="A459" s="135">
        <v>5</v>
      </c>
      <c r="B459" s="136" t="s">
        <v>184</v>
      </c>
      <c r="C459" s="136" t="s">
        <v>185</v>
      </c>
      <c r="D459" s="137">
        <v>1544</v>
      </c>
      <c r="E459" s="137">
        <v>5</v>
      </c>
      <c r="F459" s="138"/>
    </row>
    <row r="460" spans="1:6" ht="12.75">
      <c r="A460" s="135">
        <v>6</v>
      </c>
      <c r="B460" s="136" t="s">
        <v>46</v>
      </c>
      <c r="C460" s="136" t="s">
        <v>72</v>
      </c>
      <c r="D460" s="137">
        <v>2477</v>
      </c>
      <c r="E460" s="137">
        <v>6</v>
      </c>
      <c r="F460" s="138"/>
    </row>
    <row r="461" spans="1:6" ht="12.75">
      <c r="A461" s="135">
        <v>7</v>
      </c>
      <c r="B461" s="136" t="s">
        <v>186</v>
      </c>
      <c r="C461" s="136" t="s">
        <v>162</v>
      </c>
      <c r="D461" s="137">
        <v>2838</v>
      </c>
      <c r="E461" s="137">
        <v>7</v>
      </c>
      <c r="F461" s="138"/>
    </row>
    <row r="462" spans="1:6" ht="13.5" thickBot="1">
      <c r="A462" s="144">
        <v>8</v>
      </c>
      <c r="B462" s="145" t="s">
        <v>187</v>
      </c>
      <c r="C462" s="145" t="s">
        <v>81</v>
      </c>
      <c r="D462" s="146">
        <v>698</v>
      </c>
      <c r="E462" s="146"/>
      <c r="F462" s="147" t="s">
        <v>188</v>
      </c>
    </row>
    <row r="463" spans="1:6" ht="12.75">
      <c r="A463" s="131"/>
      <c r="B463" s="7" t="s">
        <v>84</v>
      </c>
      <c r="C463" s="132"/>
      <c r="D463" s="133"/>
      <c r="E463" s="133"/>
      <c r="F463" s="134"/>
    </row>
    <row r="464" spans="1:6" s="17" customFormat="1" ht="12.75">
      <c r="A464" s="13">
        <v>1</v>
      </c>
      <c r="B464" s="14" t="s">
        <v>189</v>
      </c>
      <c r="C464" s="14" t="s">
        <v>190</v>
      </c>
      <c r="D464" s="15">
        <v>568</v>
      </c>
      <c r="E464" s="15">
        <v>1</v>
      </c>
      <c r="F464" s="16"/>
    </row>
    <row r="465" spans="1:6" ht="12.75">
      <c r="A465" s="135">
        <v>2</v>
      </c>
      <c r="B465" s="136" t="s">
        <v>191</v>
      </c>
      <c r="C465" s="136" t="s">
        <v>162</v>
      </c>
      <c r="D465" s="137">
        <v>698</v>
      </c>
      <c r="E465" s="137">
        <v>2</v>
      </c>
      <c r="F465" s="138"/>
    </row>
    <row r="466" spans="1:6" ht="12.75">
      <c r="A466" s="135">
        <v>3</v>
      </c>
      <c r="B466" s="136" t="s">
        <v>192</v>
      </c>
      <c r="C466" s="136" t="s">
        <v>179</v>
      </c>
      <c r="D466" s="137">
        <v>881</v>
      </c>
      <c r="E466" s="137">
        <v>3</v>
      </c>
      <c r="F466" s="138"/>
    </row>
    <row r="467" spans="1:6" ht="12.75">
      <c r="A467" s="135">
        <v>4</v>
      </c>
      <c r="B467" s="136" t="s">
        <v>149</v>
      </c>
      <c r="C467" s="136" t="s">
        <v>73</v>
      </c>
      <c r="D467" s="137">
        <v>907</v>
      </c>
      <c r="E467" s="137">
        <v>4</v>
      </c>
      <c r="F467" s="138"/>
    </row>
    <row r="468" spans="1:6" ht="12.75">
      <c r="A468" s="135">
        <v>5</v>
      </c>
      <c r="B468" s="136" t="s">
        <v>173</v>
      </c>
      <c r="C468" s="136" t="s">
        <v>72</v>
      </c>
      <c r="D468" s="137">
        <v>985</v>
      </c>
      <c r="E468" s="137">
        <v>5</v>
      </c>
      <c r="F468" s="138"/>
    </row>
    <row r="469" spans="1:6" ht="12.75">
      <c r="A469" s="135">
        <v>6</v>
      </c>
      <c r="B469" s="136" t="s">
        <v>193</v>
      </c>
      <c r="C469" s="136" t="s">
        <v>72</v>
      </c>
      <c r="D469" s="137">
        <v>1392</v>
      </c>
      <c r="E469" s="137">
        <v>6</v>
      </c>
      <c r="F469" s="138"/>
    </row>
    <row r="470" spans="1:6" ht="12.75">
      <c r="A470" s="135">
        <v>7</v>
      </c>
      <c r="B470" s="136" t="s">
        <v>194</v>
      </c>
      <c r="C470" s="136" t="s">
        <v>162</v>
      </c>
      <c r="D470" s="137">
        <v>1704</v>
      </c>
      <c r="E470" s="137">
        <v>7</v>
      </c>
      <c r="F470" s="148"/>
    </row>
    <row r="471" spans="1:6" ht="12.75">
      <c r="A471" s="135">
        <v>8</v>
      </c>
      <c r="B471" s="136" t="s">
        <v>146</v>
      </c>
      <c r="C471" s="136" t="s">
        <v>195</v>
      </c>
      <c r="D471" s="137">
        <v>2262</v>
      </c>
      <c r="E471" s="137">
        <v>8</v>
      </c>
      <c r="F471" s="148"/>
    </row>
    <row r="472" spans="1:6" ht="12.75">
      <c r="A472" s="135">
        <v>9</v>
      </c>
      <c r="B472" s="136" t="s">
        <v>196</v>
      </c>
      <c r="C472" s="136" t="s">
        <v>197</v>
      </c>
      <c r="D472" s="137">
        <v>2309</v>
      </c>
      <c r="E472" s="137">
        <v>9</v>
      </c>
      <c r="F472" s="138"/>
    </row>
    <row r="473" spans="1:6" ht="12.75">
      <c r="A473" s="135">
        <v>10</v>
      </c>
      <c r="B473" s="136" t="s">
        <v>184</v>
      </c>
      <c r="C473" s="136" t="s">
        <v>198</v>
      </c>
      <c r="D473" s="137">
        <v>2577</v>
      </c>
      <c r="E473" s="137"/>
      <c r="F473" s="138" t="s">
        <v>188</v>
      </c>
    </row>
    <row r="474" spans="1:6" ht="13.5" thickBot="1">
      <c r="A474" s="139">
        <v>11</v>
      </c>
      <c r="B474" s="140" t="s">
        <v>199</v>
      </c>
      <c r="C474" s="140" t="s">
        <v>72</v>
      </c>
      <c r="D474" s="141">
        <v>2872</v>
      </c>
      <c r="E474" s="141"/>
      <c r="F474" s="142" t="s">
        <v>188</v>
      </c>
    </row>
    <row r="475" spans="1:6" ht="13.5" thickBot="1">
      <c r="A475" s="112"/>
      <c r="B475" s="112"/>
      <c r="C475" s="112"/>
      <c r="D475" s="112"/>
      <c r="E475" s="150"/>
      <c r="F475" s="150"/>
    </row>
    <row r="476" spans="1:6" s="20" customFormat="1" ht="21" thickBot="1">
      <c r="A476" s="151">
        <v>10</v>
      </c>
      <c r="B476" s="99" t="s">
        <v>293</v>
      </c>
      <c r="C476" s="105"/>
      <c r="D476" s="106"/>
      <c r="E476" s="107"/>
      <c r="F476" s="108"/>
    </row>
    <row r="477" ht="5.25" customHeight="1"/>
    <row r="478" spans="1:4" ht="12.75">
      <c r="A478" s="1" t="s">
        <v>3</v>
      </c>
      <c r="D478" s="12" t="s">
        <v>247</v>
      </c>
    </row>
    <row r="479" spans="1:4" ht="12.75">
      <c r="A479" s="1" t="s">
        <v>4</v>
      </c>
      <c r="D479" s="130" t="s">
        <v>248</v>
      </c>
    </row>
    <row r="480" spans="1:4" ht="12.75">
      <c r="A480" s="1" t="s">
        <v>9</v>
      </c>
      <c r="D480" s="25">
        <v>18</v>
      </c>
    </row>
    <row r="481" spans="1:4" ht="12.75">
      <c r="A481" s="1" t="s">
        <v>5</v>
      </c>
      <c r="D481" s="25">
        <v>9</v>
      </c>
    </row>
    <row r="482" spans="1:4" ht="12.75">
      <c r="A482" s="1" t="s">
        <v>6</v>
      </c>
      <c r="D482" s="25">
        <v>80</v>
      </c>
    </row>
    <row r="483" spans="1:5" ht="12.75">
      <c r="A483" s="1" t="s">
        <v>12</v>
      </c>
      <c r="D483" s="25">
        <v>72</v>
      </c>
      <c r="E483" s="130" t="s">
        <v>249</v>
      </c>
    </row>
    <row r="484" spans="1:5" ht="12.75">
      <c r="A484" s="1" t="s">
        <v>8</v>
      </c>
      <c r="D484" s="25">
        <v>34</v>
      </c>
      <c r="E484" s="130" t="s">
        <v>76</v>
      </c>
    </row>
    <row r="485" spans="1:5" ht="12.75">
      <c r="A485" s="1" t="s">
        <v>11</v>
      </c>
      <c r="D485" s="25">
        <v>60</v>
      </c>
      <c r="E485" s="130" t="s">
        <v>70</v>
      </c>
    </row>
    <row r="486" ht="6" customHeight="1" thickBot="1"/>
    <row r="487" spans="1:6" s="2" customFormat="1" ht="16.5" thickBot="1">
      <c r="A487" s="5" t="s">
        <v>0</v>
      </c>
      <c r="B487" s="5" t="s">
        <v>85</v>
      </c>
      <c r="C487" s="6" t="s">
        <v>71</v>
      </c>
      <c r="D487" s="6" t="s">
        <v>1</v>
      </c>
      <c r="E487" s="6" t="s">
        <v>2</v>
      </c>
      <c r="F487" s="5" t="s">
        <v>10</v>
      </c>
    </row>
    <row r="488" spans="1:6" s="2" customFormat="1" ht="15.75">
      <c r="A488" s="8"/>
      <c r="B488" s="7" t="s">
        <v>83</v>
      </c>
      <c r="C488" s="9"/>
      <c r="D488" s="10"/>
      <c r="E488" s="10"/>
      <c r="F488" s="11"/>
    </row>
    <row r="489" spans="1:6" ht="12.75">
      <c r="A489" s="135">
        <v>1</v>
      </c>
      <c r="B489" s="164" t="s">
        <v>191</v>
      </c>
      <c r="C489" s="164" t="s">
        <v>250</v>
      </c>
      <c r="D489" s="137">
        <v>575</v>
      </c>
      <c r="E489" s="137">
        <v>1</v>
      </c>
      <c r="F489" s="138"/>
    </row>
    <row r="490" spans="1:6" ht="12.75">
      <c r="A490" s="135">
        <v>2</v>
      </c>
      <c r="B490" s="164" t="s">
        <v>148</v>
      </c>
      <c r="C490" s="164" t="s">
        <v>251</v>
      </c>
      <c r="D490" s="137">
        <v>1055</v>
      </c>
      <c r="E490" s="137">
        <v>2</v>
      </c>
      <c r="F490" s="138"/>
    </row>
    <row r="491" spans="1:6" ht="12.75">
      <c r="A491" s="135">
        <v>3</v>
      </c>
      <c r="B491" s="164" t="s">
        <v>252</v>
      </c>
      <c r="C491" s="164" t="s">
        <v>250</v>
      </c>
      <c r="D491" s="137">
        <v>1520</v>
      </c>
      <c r="E491" s="137">
        <v>3</v>
      </c>
      <c r="F491" s="138" t="s">
        <v>65</v>
      </c>
    </row>
    <row r="492" spans="1:6" ht="12.75">
      <c r="A492" s="135">
        <v>4</v>
      </c>
      <c r="B492" s="164" t="s">
        <v>253</v>
      </c>
      <c r="C492" s="164" t="s">
        <v>254</v>
      </c>
      <c r="D492" s="137">
        <v>1868</v>
      </c>
      <c r="E492" s="137">
        <v>3</v>
      </c>
      <c r="F492" s="138"/>
    </row>
    <row r="493" spans="1:6" ht="12.75">
      <c r="A493" s="135">
        <v>5</v>
      </c>
      <c r="B493" s="164" t="s">
        <v>255</v>
      </c>
      <c r="C493" s="164" t="s">
        <v>267</v>
      </c>
      <c r="D493" s="137">
        <v>2092</v>
      </c>
      <c r="E493" s="137">
        <v>4</v>
      </c>
      <c r="F493" s="138"/>
    </row>
    <row r="494" spans="1:6" ht="12.75">
      <c r="A494" s="135">
        <v>6</v>
      </c>
      <c r="B494" s="164" t="s">
        <v>256</v>
      </c>
      <c r="C494" s="164" t="s">
        <v>257</v>
      </c>
      <c r="D494" s="137">
        <v>2160</v>
      </c>
      <c r="E494" s="137">
        <v>5</v>
      </c>
      <c r="F494" s="138"/>
    </row>
    <row r="495" spans="1:6" ht="13.5" thickBot="1">
      <c r="A495" s="144">
        <v>7</v>
      </c>
      <c r="B495" s="165" t="s">
        <v>258</v>
      </c>
      <c r="C495" s="165" t="s">
        <v>259</v>
      </c>
      <c r="D495" s="146">
        <v>2528</v>
      </c>
      <c r="E495" s="146">
        <v>6</v>
      </c>
      <c r="F495" s="147"/>
    </row>
    <row r="496" spans="1:6" ht="12.75">
      <c r="A496" s="131"/>
      <c r="B496" s="21" t="s">
        <v>84</v>
      </c>
      <c r="C496" s="22"/>
      <c r="D496" s="133"/>
      <c r="E496" s="133"/>
      <c r="F496" s="134"/>
    </row>
    <row r="497" spans="1:6" s="17" customFormat="1" ht="12.75">
      <c r="A497" s="13">
        <v>1</v>
      </c>
      <c r="B497" s="164" t="s">
        <v>189</v>
      </c>
      <c r="C497" s="164" t="s">
        <v>263</v>
      </c>
      <c r="D497" s="15">
        <v>713</v>
      </c>
      <c r="E497" s="15">
        <v>1</v>
      </c>
      <c r="F497" s="16"/>
    </row>
    <row r="498" spans="1:6" ht="12.75">
      <c r="A498" s="135">
        <v>2</v>
      </c>
      <c r="B498" s="164" t="s">
        <v>260</v>
      </c>
      <c r="C498" s="164" t="s">
        <v>263</v>
      </c>
      <c r="D498" s="137">
        <v>806</v>
      </c>
      <c r="E498" s="137">
        <v>2</v>
      </c>
      <c r="F498" s="138"/>
    </row>
    <row r="499" spans="1:6" ht="12.75">
      <c r="A499" s="135">
        <v>3</v>
      </c>
      <c r="B499" s="164" t="s">
        <v>192</v>
      </c>
      <c r="C499" s="164" t="s">
        <v>264</v>
      </c>
      <c r="D499" s="137">
        <v>950</v>
      </c>
      <c r="E499" s="137">
        <v>3</v>
      </c>
      <c r="F499" s="138"/>
    </row>
    <row r="500" spans="1:6" ht="12.75">
      <c r="A500" s="135">
        <v>4</v>
      </c>
      <c r="B500" s="164" t="s">
        <v>184</v>
      </c>
      <c r="C500" s="164" t="s">
        <v>265</v>
      </c>
      <c r="D500" s="137">
        <v>987</v>
      </c>
      <c r="E500" s="137">
        <v>4</v>
      </c>
      <c r="F500" s="138"/>
    </row>
    <row r="501" spans="1:6" ht="12.75">
      <c r="A501" s="135">
        <v>5</v>
      </c>
      <c r="B501" s="164" t="s">
        <v>215</v>
      </c>
      <c r="C501" s="164" t="s">
        <v>254</v>
      </c>
      <c r="D501" s="137">
        <v>1014</v>
      </c>
      <c r="E501" s="137">
        <v>5</v>
      </c>
      <c r="F501" s="138"/>
    </row>
    <row r="502" spans="1:6" ht="12.75">
      <c r="A502" s="135">
        <v>6</v>
      </c>
      <c r="B502" s="164" t="s">
        <v>261</v>
      </c>
      <c r="C502" s="164" t="s">
        <v>254</v>
      </c>
      <c r="D502" s="137">
        <v>1196</v>
      </c>
      <c r="E502" s="137">
        <v>6</v>
      </c>
      <c r="F502" s="138"/>
    </row>
    <row r="503" spans="1:6" ht="12.75">
      <c r="A503" s="135">
        <v>7</v>
      </c>
      <c r="B503" s="164" t="s">
        <v>172</v>
      </c>
      <c r="C503" s="164" t="s">
        <v>250</v>
      </c>
      <c r="D503" s="137">
        <v>1622</v>
      </c>
      <c r="E503" s="137">
        <v>7</v>
      </c>
      <c r="F503" s="148"/>
    </row>
    <row r="504" spans="1:6" ht="12.75">
      <c r="A504" s="135">
        <v>8</v>
      </c>
      <c r="B504" s="164" t="s">
        <v>193</v>
      </c>
      <c r="C504" s="164" t="s">
        <v>254</v>
      </c>
      <c r="D504" s="137">
        <v>1713</v>
      </c>
      <c r="E504" s="137">
        <v>8</v>
      </c>
      <c r="F504" s="148"/>
    </row>
    <row r="505" spans="1:6" ht="12.75">
      <c r="A505" s="135">
        <v>9</v>
      </c>
      <c r="B505" s="164" t="s">
        <v>173</v>
      </c>
      <c r="C505" s="164" t="s">
        <v>254</v>
      </c>
      <c r="D505" s="137">
        <v>1871</v>
      </c>
      <c r="E505" s="137">
        <v>9</v>
      </c>
      <c r="F505" s="138"/>
    </row>
    <row r="506" spans="1:6" ht="12.75">
      <c r="A506" s="135">
        <v>10</v>
      </c>
      <c r="B506" s="164" t="s">
        <v>262</v>
      </c>
      <c r="C506" s="164" t="s">
        <v>263</v>
      </c>
      <c r="D506" s="137">
        <v>2223</v>
      </c>
      <c r="E506" s="137">
        <v>10</v>
      </c>
      <c r="F506" s="138" t="s">
        <v>126</v>
      </c>
    </row>
    <row r="507" spans="1:6" ht="13.5" thickBot="1">
      <c r="A507" s="139">
        <v>11</v>
      </c>
      <c r="B507" s="166" t="s">
        <v>184</v>
      </c>
      <c r="C507" s="166" t="s">
        <v>266</v>
      </c>
      <c r="D507" s="141">
        <v>2431</v>
      </c>
      <c r="E507" s="141">
        <v>11</v>
      </c>
      <c r="F507" s="142" t="s">
        <v>126</v>
      </c>
    </row>
  </sheetData>
  <printOptions/>
  <pageMargins left="1.1811023622047245" right="0.7874015748031497" top="0.7874015748031497" bottom="0.7874015748031497" header="0.5118110236220472" footer="0.5118110236220472"/>
  <pageSetup fitToHeight="9" fitToWidth="1" horizontalDpi="300" verticalDpi="300" orientation="portrait" paperSize="9" scale="90" r:id="rId1"/>
  <headerFooter alignWithMargins="0">
    <oddHeader>&amp;RИстория  ПСР</oddHeader>
    <oddFooter>&amp;CСтраница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76"/>
  <sheetViews>
    <sheetView tabSelected="1" zoomScale="90" zoomScaleNormal="90" workbookViewId="0" topLeftCell="A1">
      <pane ySplit="4845" topLeftCell="BM286" activePane="bottomLeft" state="split"/>
      <selection pane="topLeft" activeCell="B2" sqref="B2"/>
      <selection pane="bottomLeft" activeCell="D292" sqref="D292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21.00390625" style="0" customWidth="1"/>
    <col min="4" max="4" width="36.125" style="0" customWidth="1"/>
    <col min="5" max="5" width="8.375" style="206" customWidth="1"/>
    <col min="6" max="6" width="8.125" style="206" customWidth="1"/>
    <col min="7" max="7" width="1.00390625" style="0" customWidth="1"/>
    <col min="8" max="23" width="5.125" style="0" customWidth="1"/>
    <col min="24" max="24" width="5.125" style="206" customWidth="1"/>
    <col min="25" max="30" width="5.125" style="0" customWidth="1"/>
    <col min="31" max="31" width="2.75390625" style="0" customWidth="1"/>
    <col min="32" max="32" width="9.125" style="206" customWidth="1"/>
  </cols>
  <sheetData>
    <row r="1" ht="33.75">
      <c r="B1" s="174" t="s">
        <v>876</v>
      </c>
    </row>
    <row r="2" ht="6.75" customHeight="1" thickBot="1"/>
    <row r="3" spans="1:30" ht="16.5" thickBot="1">
      <c r="A3" s="201" t="s">
        <v>0</v>
      </c>
      <c r="B3" s="277" t="s">
        <v>379</v>
      </c>
      <c r="C3" s="278"/>
      <c r="D3" s="278"/>
      <c r="E3" s="279"/>
      <c r="F3" s="171" t="s">
        <v>300</v>
      </c>
      <c r="H3" s="271" t="s">
        <v>307</v>
      </c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3"/>
    </row>
    <row r="4" spans="1:32" s="172" customFormat="1" ht="18.75" customHeight="1">
      <c r="A4" s="178">
        <v>1</v>
      </c>
      <c r="B4" s="280" t="s">
        <v>296</v>
      </c>
      <c r="C4" s="281"/>
      <c r="D4" s="281"/>
      <c r="E4" s="282"/>
      <c r="F4" s="207"/>
      <c r="H4" s="175">
        <v>1</v>
      </c>
      <c r="I4" s="175">
        <v>2</v>
      </c>
      <c r="J4" s="175">
        <v>3</v>
      </c>
      <c r="K4" s="175">
        <v>4</v>
      </c>
      <c r="L4" s="175">
        <v>5</v>
      </c>
      <c r="M4" s="175">
        <v>6</v>
      </c>
      <c r="N4" s="175">
        <v>7</v>
      </c>
      <c r="O4" s="175">
        <v>8</v>
      </c>
      <c r="P4" s="175">
        <v>9</v>
      </c>
      <c r="Q4" s="175">
        <v>10</v>
      </c>
      <c r="R4" s="175">
        <v>11</v>
      </c>
      <c r="S4" s="175">
        <v>12</v>
      </c>
      <c r="T4" s="175">
        <v>13</v>
      </c>
      <c r="U4" s="175">
        <v>15</v>
      </c>
      <c r="V4" s="175">
        <v>16</v>
      </c>
      <c r="W4" s="175">
        <v>17</v>
      </c>
      <c r="X4" s="175">
        <v>18</v>
      </c>
      <c r="Y4" s="175">
        <v>19</v>
      </c>
      <c r="Z4" s="175">
        <v>20</v>
      </c>
      <c r="AA4" s="175">
        <v>21</v>
      </c>
      <c r="AB4" s="175">
        <v>22</v>
      </c>
      <c r="AC4" s="175">
        <v>23</v>
      </c>
      <c r="AD4" s="175">
        <v>24</v>
      </c>
      <c r="AF4" s="337"/>
    </row>
    <row r="5" spans="1:32" s="172" customFormat="1" ht="17.25" customHeight="1">
      <c r="A5" s="179">
        <v>2</v>
      </c>
      <c r="B5" s="265" t="s">
        <v>295</v>
      </c>
      <c r="C5" s="266"/>
      <c r="D5" s="266"/>
      <c r="E5" s="267"/>
      <c r="F5" s="208"/>
      <c r="H5" s="225">
        <v>1989</v>
      </c>
      <c r="I5" s="225">
        <v>1990</v>
      </c>
      <c r="J5" s="225">
        <v>1991</v>
      </c>
      <c r="K5" s="225">
        <v>1992</v>
      </c>
      <c r="L5" s="225">
        <v>1993</v>
      </c>
      <c r="M5" s="225">
        <v>1994</v>
      </c>
      <c r="N5" s="225">
        <v>1995</v>
      </c>
      <c r="O5" s="225">
        <v>1996</v>
      </c>
      <c r="P5" s="225">
        <v>1997</v>
      </c>
      <c r="Q5" s="225">
        <v>1998</v>
      </c>
      <c r="R5" s="225">
        <v>1999</v>
      </c>
      <c r="S5" s="225">
        <v>2000</v>
      </c>
      <c r="T5" s="225">
        <v>2001</v>
      </c>
      <c r="U5" s="225">
        <v>2003</v>
      </c>
      <c r="V5" s="225">
        <v>2004</v>
      </c>
      <c r="W5" s="225">
        <v>2005</v>
      </c>
      <c r="X5" s="225">
        <v>2006</v>
      </c>
      <c r="Y5" s="225">
        <v>2007</v>
      </c>
      <c r="Z5" s="225">
        <v>2008</v>
      </c>
      <c r="AA5" s="225">
        <v>2009</v>
      </c>
      <c r="AB5" s="225">
        <v>2010</v>
      </c>
      <c r="AC5" s="225">
        <v>2011</v>
      </c>
      <c r="AD5" s="225">
        <v>2012</v>
      </c>
      <c r="AF5" s="337"/>
    </row>
    <row r="6" spans="1:32" s="172" customFormat="1" ht="17.25" customHeight="1">
      <c r="A6" s="179">
        <v>3</v>
      </c>
      <c r="B6" s="265" t="s">
        <v>484</v>
      </c>
      <c r="C6" s="266"/>
      <c r="D6" s="266"/>
      <c r="E6" s="267"/>
      <c r="F6" s="208"/>
      <c r="H6" s="226" t="s">
        <v>813</v>
      </c>
      <c r="I6" s="226" t="s">
        <v>486</v>
      </c>
      <c r="J6" s="226" t="s">
        <v>488</v>
      </c>
      <c r="K6" s="226" t="s">
        <v>490</v>
      </c>
      <c r="L6" s="226" t="s">
        <v>492</v>
      </c>
      <c r="M6" s="226" t="s">
        <v>494</v>
      </c>
      <c r="N6" s="226" t="s">
        <v>495</v>
      </c>
      <c r="O6" s="226" t="s">
        <v>496</v>
      </c>
      <c r="P6" s="226" t="s">
        <v>498</v>
      </c>
      <c r="Q6" s="226" t="s">
        <v>500</v>
      </c>
      <c r="R6" s="226" t="s">
        <v>498</v>
      </c>
      <c r="S6" s="226" t="s">
        <v>498</v>
      </c>
      <c r="T6" s="226" t="s">
        <v>498</v>
      </c>
      <c r="U6" s="226" t="s">
        <v>503</v>
      </c>
      <c r="V6" s="226" t="s">
        <v>499</v>
      </c>
      <c r="W6" s="226" t="s">
        <v>496</v>
      </c>
      <c r="X6" s="226" t="s">
        <v>506</v>
      </c>
      <c r="Y6" s="226" t="s">
        <v>506</v>
      </c>
      <c r="Z6" s="226" t="s">
        <v>499</v>
      </c>
      <c r="AA6" s="226" t="s">
        <v>503</v>
      </c>
      <c r="AB6" s="226" t="s">
        <v>496</v>
      </c>
      <c r="AC6" s="226" t="s">
        <v>506</v>
      </c>
      <c r="AD6" s="226" t="s">
        <v>506</v>
      </c>
      <c r="AF6" s="337"/>
    </row>
    <row r="7" spans="1:32" s="172" customFormat="1" ht="17.25" customHeight="1">
      <c r="A7" s="179">
        <v>4</v>
      </c>
      <c r="B7" s="265" t="s">
        <v>485</v>
      </c>
      <c r="C7" s="266"/>
      <c r="D7" s="266"/>
      <c r="E7" s="267"/>
      <c r="F7" s="208"/>
      <c r="H7" s="226" t="s">
        <v>813</v>
      </c>
      <c r="I7" s="226" t="s">
        <v>487</v>
      </c>
      <c r="J7" s="226" t="s">
        <v>489</v>
      </c>
      <c r="K7" s="226" t="s">
        <v>491</v>
      </c>
      <c r="L7" s="226" t="s">
        <v>493</v>
      </c>
      <c r="M7" s="226" t="s">
        <v>492</v>
      </c>
      <c r="N7" s="226" t="s">
        <v>494</v>
      </c>
      <c r="O7" s="226" t="s">
        <v>497</v>
      </c>
      <c r="P7" s="226" t="s">
        <v>499</v>
      </c>
      <c r="Q7" s="226" t="s">
        <v>499</v>
      </c>
      <c r="R7" s="226" t="s">
        <v>501</v>
      </c>
      <c r="S7" s="226" t="s">
        <v>502</v>
      </c>
      <c r="T7" s="226" t="s">
        <v>502</v>
      </c>
      <c r="U7" s="226" t="s">
        <v>504</v>
      </c>
      <c r="V7" s="226" t="s">
        <v>505</v>
      </c>
      <c r="W7" s="226" t="s">
        <v>504</v>
      </c>
      <c r="X7" s="226" t="s">
        <v>497</v>
      </c>
      <c r="Y7" s="226" t="s">
        <v>505</v>
      </c>
      <c r="Z7" s="226" t="s">
        <v>504</v>
      </c>
      <c r="AA7" s="226" t="s">
        <v>533</v>
      </c>
      <c r="AB7" s="226" t="s">
        <v>533</v>
      </c>
      <c r="AC7" s="226" t="s">
        <v>497</v>
      </c>
      <c r="AD7" s="226" t="s">
        <v>497</v>
      </c>
      <c r="AF7" s="337"/>
    </row>
    <row r="8" spans="1:32" s="172" customFormat="1" ht="17.25" customHeight="1">
      <c r="A8" s="179">
        <v>5</v>
      </c>
      <c r="B8" s="265" t="s">
        <v>652</v>
      </c>
      <c r="C8" s="266"/>
      <c r="D8" s="266"/>
      <c r="E8" s="267"/>
      <c r="F8" s="208"/>
      <c r="H8" s="176">
        <v>1</v>
      </c>
      <c r="I8" s="176">
        <v>1</v>
      </c>
      <c r="J8" s="176">
        <v>1</v>
      </c>
      <c r="K8" s="176">
        <v>2</v>
      </c>
      <c r="L8" s="176">
        <v>2</v>
      </c>
      <c r="M8" s="176">
        <v>2</v>
      </c>
      <c r="N8" s="176">
        <v>2</v>
      </c>
      <c r="O8" s="176">
        <v>2</v>
      </c>
      <c r="P8" s="176">
        <v>2</v>
      </c>
      <c r="Q8" s="176">
        <v>2</v>
      </c>
      <c r="R8" s="176">
        <v>2</v>
      </c>
      <c r="S8" s="176">
        <v>2</v>
      </c>
      <c r="T8" s="176">
        <v>2</v>
      </c>
      <c r="U8" s="176">
        <v>8</v>
      </c>
      <c r="V8" s="176">
        <v>4</v>
      </c>
      <c r="W8" s="176">
        <v>2</v>
      </c>
      <c r="X8" s="176">
        <v>3</v>
      </c>
      <c r="Y8" s="176">
        <v>3</v>
      </c>
      <c r="Z8" s="176">
        <v>2</v>
      </c>
      <c r="AA8" s="176">
        <v>2</v>
      </c>
      <c r="AB8" s="176">
        <v>3</v>
      </c>
      <c r="AC8" s="176">
        <v>4</v>
      </c>
      <c r="AD8" s="176">
        <v>4</v>
      </c>
      <c r="AF8" s="337"/>
    </row>
    <row r="9" spans="1:32" s="172" customFormat="1" ht="17.25" customHeight="1">
      <c r="A9" s="179">
        <v>6</v>
      </c>
      <c r="B9" s="265" t="s">
        <v>650</v>
      </c>
      <c r="C9" s="266"/>
      <c r="D9" s="266"/>
      <c r="E9" s="267"/>
      <c r="F9" s="208">
        <v>51</v>
      </c>
      <c r="H9" s="176">
        <v>1</v>
      </c>
      <c r="I9" s="176">
        <v>1</v>
      </c>
      <c r="J9" s="176">
        <v>1</v>
      </c>
      <c r="K9" s="176">
        <v>4</v>
      </c>
      <c r="L9" s="176">
        <v>3</v>
      </c>
      <c r="M9" s="176">
        <v>4</v>
      </c>
      <c r="N9" s="176">
        <v>2</v>
      </c>
      <c r="O9" s="176">
        <v>7</v>
      </c>
      <c r="P9" s="176">
        <v>10</v>
      </c>
      <c r="Q9" s="176">
        <v>8</v>
      </c>
      <c r="R9" s="176">
        <v>8</v>
      </c>
      <c r="S9" s="176">
        <v>19</v>
      </c>
      <c r="T9" s="176">
        <v>18</v>
      </c>
      <c r="U9" s="176">
        <v>15</v>
      </c>
      <c r="V9" s="176">
        <v>15</v>
      </c>
      <c r="W9" s="176">
        <v>11</v>
      </c>
      <c r="X9" s="176">
        <v>11</v>
      </c>
      <c r="Y9" s="176">
        <v>24</v>
      </c>
      <c r="Z9" s="176">
        <v>23</v>
      </c>
      <c r="AA9" s="176">
        <v>21</v>
      </c>
      <c r="AB9" s="176">
        <v>23</v>
      </c>
      <c r="AC9" s="176">
        <v>25</v>
      </c>
      <c r="AD9" s="176">
        <v>28</v>
      </c>
      <c r="AF9" s="337"/>
    </row>
    <row r="10" spans="1:32" s="172" customFormat="1" ht="17.25" customHeight="1">
      <c r="A10" s="179">
        <v>7</v>
      </c>
      <c r="B10" s="265" t="s">
        <v>9</v>
      </c>
      <c r="C10" s="266"/>
      <c r="D10" s="266"/>
      <c r="E10" s="267"/>
      <c r="F10" s="181">
        <f>SUM(G10:AE10)</f>
        <v>711</v>
      </c>
      <c r="H10" s="176">
        <v>6</v>
      </c>
      <c r="I10" s="176">
        <v>13</v>
      </c>
      <c r="J10" s="176">
        <v>13</v>
      </c>
      <c r="K10" s="176">
        <v>17</v>
      </c>
      <c r="L10" s="176">
        <v>15</v>
      </c>
      <c r="M10" s="176">
        <v>24</v>
      </c>
      <c r="N10" s="176">
        <v>23</v>
      </c>
      <c r="O10" s="176">
        <v>24</v>
      </c>
      <c r="P10" s="176">
        <v>24</v>
      </c>
      <c r="Q10" s="176">
        <v>19</v>
      </c>
      <c r="R10" s="176">
        <v>18</v>
      </c>
      <c r="S10" s="176">
        <v>38</v>
      </c>
      <c r="T10" s="176">
        <v>28</v>
      </c>
      <c r="U10" s="176">
        <v>34</v>
      </c>
      <c r="V10" s="176">
        <v>28</v>
      </c>
      <c r="W10" s="176">
        <v>29</v>
      </c>
      <c r="X10" s="176">
        <v>23</v>
      </c>
      <c r="Y10" s="176">
        <v>81</v>
      </c>
      <c r="Z10" s="176">
        <v>50</v>
      </c>
      <c r="AA10" s="176">
        <v>37</v>
      </c>
      <c r="AB10" s="176">
        <v>55</v>
      </c>
      <c r="AC10" s="176">
        <v>51</v>
      </c>
      <c r="AD10" s="176">
        <v>61</v>
      </c>
      <c r="AF10" s="337"/>
    </row>
    <row r="11" spans="1:32" s="172" customFormat="1" ht="17.25" customHeight="1">
      <c r="A11" s="179">
        <v>8</v>
      </c>
      <c r="B11" s="265" t="s">
        <v>302</v>
      </c>
      <c r="C11" s="266"/>
      <c r="D11" s="266"/>
      <c r="E11" s="267"/>
      <c r="F11" s="181">
        <f>SUM(G11:AE11)</f>
        <v>1673</v>
      </c>
      <c r="H11" s="176">
        <v>7</v>
      </c>
      <c r="I11" s="176">
        <v>14</v>
      </c>
      <c r="J11" s="176">
        <v>21</v>
      </c>
      <c r="K11" s="176">
        <v>12</v>
      </c>
      <c r="L11" s="176">
        <v>14</v>
      </c>
      <c r="M11" s="176">
        <v>29</v>
      </c>
      <c r="N11" s="176">
        <v>29</v>
      </c>
      <c r="O11" s="176">
        <v>42</v>
      </c>
      <c r="P11" s="176">
        <v>66</v>
      </c>
      <c r="Q11" s="176">
        <v>54</v>
      </c>
      <c r="R11" s="176">
        <v>72</v>
      </c>
      <c r="S11" s="176">
        <v>72</v>
      </c>
      <c r="T11" s="176">
        <v>96</v>
      </c>
      <c r="U11" s="177">
        <v>109</v>
      </c>
      <c r="V11" s="177">
        <v>106</v>
      </c>
      <c r="W11" s="177">
        <v>98</v>
      </c>
      <c r="X11" s="177">
        <v>110</v>
      </c>
      <c r="Y11" s="177">
        <v>77</v>
      </c>
      <c r="Z11" s="177">
        <v>100</v>
      </c>
      <c r="AA11" s="204">
        <v>96</v>
      </c>
      <c r="AB11" s="177">
        <v>153</v>
      </c>
      <c r="AC11" s="176">
        <v>160</v>
      </c>
      <c r="AD11" s="176">
        <v>136</v>
      </c>
      <c r="AF11" s="337"/>
    </row>
    <row r="12" spans="1:32" s="172" customFormat="1" ht="17.25" customHeight="1">
      <c r="A12" s="179">
        <v>9</v>
      </c>
      <c r="B12" s="265" t="s">
        <v>303</v>
      </c>
      <c r="C12" s="266"/>
      <c r="D12" s="266"/>
      <c r="E12" s="267"/>
      <c r="F12" s="181">
        <f>SUM(G12:AE12)</f>
        <v>1193</v>
      </c>
      <c r="H12" s="176">
        <v>2</v>
      </c>
      <c r="I12" s="176">
        <v>5</v>
      </c>
      <c r="J12" s="176">
        <v>3</v>
      </c>
      <c r="K12" s="176">
        <v>6</v>
      </c>
      <c r="L12" s="176">
        <v>5</v>
      </c>
      <c r="M12" s="176">
        <v>12</v>
      </c>
      <c r="N12" s="176">
        <v>32</v>
      </c>
      <c r="O12" s="176">
        <v>30</v>
      </c>
      <c r="P12" s="176">
        <v>40</v>
      </c>
      <c r="Q12" s="176">
        <v>40</v>
      </c>
      <c r="R12" s="176">
        <v>34</v>
      </c>
      <c r="S12" s="176">
        <v>55</v>
      </c>
      <c r="T12" s="177">
        <v>58</v>
      </c>
      <c r="U12" s="177">
        <v>69</v>
      </c>
      <c r="V12" s="177">
        <v>72</v>
      </c>
      <c r="W12" s="177">
        <v>68</v>
      </c>
      <c r="X12" s="177">
        <v>130</v>
      </c>
      <c r="Y12" s="177">
        <v>65</v>
      </c>
      <c r="Z12" s="177">
        <v>130</v>
      </c>
      <c r="AA12" s="204">
        <v>65</v>
      </c>
      <c r="AB12" s="177">
        <v>91</v>
      </c>
      <c r="AC12" s="176">
        <v>95</v>
      </c>
      <c r="AD12" s="176">
        <v>86</v>
      </c>
      <c r="AF12" s="337"/>
    </row>
    <row r="13" spans="1:32" s="172" customFormat="1" ht="17.25" customHeight="1" thickBot="1">
      <c r="A13" s="180">
        <v>10</v>
      </c>
      <c r="B13" s="274" t="s">
        <v>6</v>
      </c>
      <c r="C13" s="275"/>
      <c r="D13" s="275"/>
      <c r="E13" s="276"/>
      <c r="F13" s="182">
        <f>SUM(G13:AE13)</f>
        <v>1954</v>
      </c>
      <c r="H13" s="176">
        <v>4</v>
      </c>
      <c r="I13" s="176">
        <v>4</v>
      </c>
      <c r="J13" s="176">
        <v>3</v>
      </c>
      <c r="K13" s="176">
        <v>6</v>
      </c>
      <c r="L13" s="176">
        <v>12</v>
      </c>
      <c r="M13" s="176">
        <v>36</v>
      </c>
      <c r="N13" s="176">
        <v>56</v>
      </c>
      <c r="O13" s="176">
        <v>70</v>
      </c>
      <c r="P13" s="176">
        <v>73</v>
      </c>
      <c r="Q13" s="176">
        <v>95</v>
      </c>
      <c r="R13" s="176">
        <v>80</v>
      </c>
      <c r="S13" s="176">
        <v>109</v>
      </c>
      <c r="T13" s="176">
        <v>106</v>
      </c>
      <c r="U13" s="176">
        <v>136</v>
      </c>
      <c r="V13" s="176">
        <v>116</v>
      </c>
      <c r="W13" s="176">
        <v>147</v>
      </c>
      <c r="X13" s="176">
        <v>121</v>
      </c>
      <c r="Y13" s="176">
        <v>73</v>
      </c>
      <c r="Z13" s="176">
        <v>125</v>
      </c>
      <c r="AA13" s="176">
        <v>141</v>
      </c>
      <c r="AB13" s="176">
        <v>203</v>
      </c>
      <c r="AC13" s="176">
        <v>150</v>
      </c>
      <c r="AD13" s="176">
        <v>88</v>
      </c>
      <c r="AF13" s="337"/>
    </row>
    <row r="14" ht="5.25" customHeight="1" thickBot="1"/>
    <row r="15" spans="1:30" ht="16.5" thickBot="1">
      <c r="A15" s="183"/>
      <c r="B15" s="184" t="s">
        <v>304</v>
      </c>
      <c r="C15" s="185"/>
      <c r="D15" s="185"/>
      <c r="E15" s="210"/>
      <c r="F15" s="209"/>
      <c r="H15" s="218"/>
      <c r="I15" s="218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20"/>
      <c r="Y15" s="219"/>
      <c r="Z15" s="219"/>
      <c r="AA15" s="219"/>
      <c r="AB15" s="219"/>
      <c r="AC15" s="221"/>
      <c r="AD15" s="221"/>
    </row>
    <row r="16" spans="1:30" s="168" customFormat="1" ht="33" customHeight="1" thickBot="1">
      <c r="A16" s="169" t="s">
        <v>0</v>
      </c>
      <c r="B16" s="170" t="s">
        <v>297</v>
      </c>
      <c r="C16" s="170" t="s">
        <v>298</v>
      </c>
      <c r="D16" s="170" t="s">
        <v>299</v>
      </c>
      <c r="E16" s="173" t="s">
        <v>321</v>
      </c>
      <c r="F16" s="173" t="s">
        <v>301</v>
      </c>
      <c r="H16" s="268" t="s">
        <v>306</v>
      </c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70"/>
    </row>
    <row r="17" ht="6" customHeight="1"/>
    <row r="18" spans="1:32" s="238" customFormat="1" ht="12.75">
      <c r="A18" s="232">
        <v>1</v>
      </c>
      <c r="B18" s="293" t="s">
        <v>848</v>
      </c>
      <c r="C18" s="294" t="s">
        <v>849</v>
      </c>
      <c r="D18" s="294" t="s">
        <v>850</v>
      </c>
      <c r="E18" s="230">
        <v>1</v>
      </c>
      <c r="F18" s="204">
        <v>10</v>
      </c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9"/>
      <c r="AD18" s="204">
        <v>10</v>
      </c>
      <c r="AF18" s="338"/>
    </row>
    <row r="19" spans="1:32" s="238" customFormat="1" ht="12.75">
      <c r="A19" s="232">
        <v>2</v>
      </c>
      <c r="B19" s="235" t="s">
        <v>649</v>
      </c>
      <c r="C19" s="235" t="s">
        <v>635</v>
      </c>
      <c r="D19" s="235" t="s">
        <v>682</v>
      </c>
      <c r="E19" s="237">
        <v>2</v>
      </c>
      <c r="F19" s="237">
        <v>2</v>
      </c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9">
        <v>17</v>
      </c>
      <c r="AD19" s="239">
        <v>2</v>
      </c>
      <c r="AF19" s="338">
        <v>1</v>
      </c>
    </row>
    <row r="20" spans="1:32" s="231" customFormat="1" ht="12.75">
      <c r="A20" s="232">
        <v>3</v>
      </c>
      <c r="B20" s="293" t="s">
        <v>649</v>
      </c>
      <c r="C20" s="293" t="s">
        <v>635</v>
      </c>
      <c r="D20" s="293" t="s">
        <v>861</v>
      </c>
      <c r="E20" s="230">
        <v>1</v>
      </c>
      <c r="F20" s="204">
        <v>19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04">
        <v>19</v>
      </c>
      <c r="AF20" s="339"/>
    </row>
    <row r="21" spans="1:32" s="238" customFormat="1" ht="12.75">
      <c r="A21" s="232">
        <v>4</v>
      </c>
      <c r="B21" s="235" t="s">
        <v>646</v>
      </c>
      <c r="C21" s="235" t="s">
        <v>624</v>
      </c>
      <c r="D21" s="235" t="s">
        <v>679</v>
      </c>
      <c r="E21" s="237">
        <v>1</v>
      </c>
      <c r="F21" s="237">
        <v>6</v>
      </c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9">
        <v>6</v>
      </c>
      <c r="AD21" s="239"/>
      <c r="AF21" s="338">
        <v>1</v>
      </c>
    </row>
    <row r="22" spans="1:32" s="238" customFormat="1" ht="12.75">
      <c r="A22" s="232">
        <v>5</v>
      </c>
      <c r="B22" s="235" t="s">
        <v>647</v>
      </c>
      <c r="C22" s="235" t="s">
        <v>625</v>
      </c>
      <c r="D22" s="235" t="s">
        <v>680</v>
      </c>
      <c r="E22" s="237">
        <v>1</v>
      </c>
      <c r="F22" s="237">
        <v>13</v>
      </c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9">
        <v>13</v>
      </c>
      <c r="AD22" s="239"/>
      <c r="AF22" s="338">
        <v>1</v>
      </c>
    </row>
    <row r="23" spans="1:32" s="238" customFormat="1" ht="12.75">
      <c r="A23" s="232">
        <v>6</v>
      </c>
      <c r="B23" s="293" t="s">
        <v>647</v>
      </c>
      <c r="C23" s="293" t="s">
        <v>868</v>
      </c>
      <c r="D23" s="293" t="s">
        <v>869</v>
      </c>
      <c r="E23" s="230">
        <v>1</v>
      </c>
      <c r="F23" s="204">
        <v>23</v>
      </c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9"/>
      <c r="AD23" s="204">
        <v>23</v>
      </c>
      <c r="AF23" s="338"/>
    </row>
    <row r="24" spans="1:32" s="238" customFormat="1" ht="12.75">
      <c r="A24" s="232">
        <v>7</v>
      </c>
      <c r="B24" s="236" t="s">
        <v>647</v>
      </c>
      <c r="C24" s="235" t="s">
        <v>637</v>
      </c>
      <c r="D24" s="235" t="s">
        <v>681</v>
      </c>
      <c r="E24" s="237">
        <v>1</v>
      </c>
      <c r="F24" s="237">
        <v>22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9">
        <v>22</v>
      </c>
      <c r="AD24" s="239"/>
      <c r="AF24" s="338"/>
    </row>
    <row r="25" spans="1:32" s="231" customFormat="1" ht="12.75">
      <c r="A25" s="232">
        <v>8</v>
      </c>
      <c r="B25" s="236" t="s">
        <v>410</v>
      </c>
      <c r="C25" s="189" t="s">
        <v>397</v>
      </c>
      <c r="D25" s="189" t="s">
        <v>407</v>
      </c>
      <c r="E25" s="230">
        <v>1</v>
      </c>
      <c r="F25" s="230">
        <v>5</v>
      </c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>
        <v>5</v>
      </c>
      <c r="W25" s="230"/>
      <c r="X25" s="230"/>
      <c r="Y25" s="230"/>
      <c r="Z25" s="230"/>
      <c r="AA25" s="230"/>
      <c r="AB25" s="230"/>
      <c r="AC25" s="230"/>
      <c r="AD25" s="230"/>
      <c r="AF25" s="339"/>
    </row>
    <row r="26" spans="1:32" s="231" customFormat="1" ht="12.75">
      <c r="A26" s="232">
        <v>9</v>
      </c>
      <c r="B26" s="233" t="s">
        <v>411</v>
      </c>
      <c r="C26" s="234" t="s">
        <v>507</v>
      </c>
      <c r="D26" s="234" t="s">
        <v>515</v>
      </c>
      <c r="E26" s="230">
        <v>1</v>
      </c>
      <c r="F26" s="230">
        <v>14</v>
      </c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>
        <v>14</v>
      </c>
      <c r="AA26" s="230"/>
      <c r="AB26" s="230"/>
      <c r="AC26" s="230"/>
      <c r="AD26" s="230"/>
      <c r="AF26" s="339">
        <v>1</v>
      </c>
    </row>
    <row r="27" spans="1:32" s="241" customFormat="1" ht="12.75">
      <c r="A27" s="232">
        <v>10</v>
      </c>
      <c r="B27" s="235" t="s">
        <v>411</v>
      </c>
      <c r="C27" s="192" t="s">
        <v>398</v>
      </c>
      <c r="D27" s="192" t="s">
        <v>757</v>
      </c>
      <c r="E27" s="240">
        <v>1</v>
      </c>
      <c r="F27" s="240">
        <v>11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>
        <v>11</v>
      </c>
      <c r="W27" s="240"/>
      <c r="X27" s="240"/>
      <c r="Y27" s="240"/>
      <c r="Z27" s="240"/>
      <c r="AA27" s="240"/>
      <c r="AB27" s="240"/>
      <c r="AC27" s="240"/>
      <c r="AD27" s="240"/>
      <c r="AF27" s="340"/>
    </row>
    <row r="28" spans="1:32" s="231" customFormat="1" ht="12.75">
      <c r="A28" s="232">
        <v>11</v>
      </c>
      <c r="B28" s="233" t="s">
        <v>411</v>
      </c>
      <c r="C28" s="192" t="s">
        <v>507</v>
      </c>
      <c r="D28" s="192" t="s">
        <v>511</v>
      </c>
      <c r="E28" s="230">
        <v>1</v>
      </c>
      <c r="F28" s="230">
        <v>33</v>
      </c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>
        <v>33</v>
      </c>
      <c r="AA28" s="230"/>
      <c r="AB28" s="230"/>
      <c r="AC28" s="230"/>
      <c r="AD28" s="230"/>
      <c r="AF28" s="339"/>
    </row>
    <row r="29" spans="1:32" s="231" customFormat="1" ht="12.75">
      <c r="A29" s="232">
        <v>12</v>
      </c>
      <c r="B29" s="233" t="s">
        <v>411</v>
      </c>
      <c r="C29" s="234" t="s">
        <v>507</v>
      </c>
      <c r="D29" s="306" t="s">
        <v>528</v>
      </c>
      <c r="E29" s="230">
        <v>1</v>
      </c>
      <c r="F29" s="230">
        <v>38</v>
      </c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>
        <v>38</v>
      </c>
      <c r="AA29" s="230"/>
      <c r="AB29" s="230"/>
      <c r="AC29" s="230"/>
      <c r="AD29" s="230"/>
      <c r="AF29" s="339"/>
    </row>
    <row r="30" spans="1:32" s="238" customFormat="1" ht="12.75">
      <c r="A30" s="232">
        <v>13</v>
      </c>
      <c r="B30" s="233" t="s">
        <v>411</v>
      </c>
      <c r="C30" s="195" t="s">
        <v>507</v>
      </c>
      <c r="D30" s="195" t="s">
        <v>565</v>
      </c>
      <c r="E30" s="237">
        <v>5</v>
      </c>
      <c r="F30" s="237">
        <v>1</v>
      </c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>
        <v>7</v>
      </c>
      <c r="AA30" s="237">
        <v>3</v>
      </c>
      <c r="AB30" s="239">
        <v>2</v>
      </c>
      <c r="AC30" s="237">
        <v>1</v>
      </c>
      <c r="AD30" s="237">
        <v>3</v>
      </c>
      <c r="AF30" s="338"/>
    </row>
    <row r="31" spans="1:32" s="231" customFormat="1" ht="12.75">
      <c r="A31" s="232">
        <v>14</v>
      </c>
      <c r="B31" s="236" t="s">
        <v>411</v>
      </c>
      <c r="C31" s="192" t="s">
        <v>507</v>
      </c>
      <c r="D31" s="192" t="s">
        <v>514</v>
      </c>
      <c r="E31" s="230">
        <v>1</v>
      </c>
      <c r="F31" s="230">
        <v>13</v>
      </c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>
        <v>13</v>
      </c>
      <c r="AA31" s="230"/>
      <c r="AB31" s="230"/>
      <c r="AC31" s="230"/>
      <c r="AD31" s="230"/>
      <c r="AF31" s="339"/>
    </row>
    <row r="32" spans="1:32" s="231" customFormat="1" ht="12.75">
      <c r="A32" s="232">
        <v>15</v>
      </c>
      <c r="B32" s="232" t="s">
        <v>411</v>
      </c>
      <c r="C32" s="232" t="s">
        <v>627</v>
      </c>
      <c r="D32" s="232" t="s">
        <v>642</v>
      </c>
      <c r="E32" s="230">
        <v>1</v>
      </c>
      <c r="F32" s="230">
        <v>1</v>
      </c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40">
        <v>1</v>
      </c>
      <c r="AD32" s="240"/>
      <c r="AF32" s="339"/>
    </row>
    <row r="33" spans="1:32" s="238" customFormat="1" ht="12.75">
      <c r="A33" s="232">
        <v>16</v>
      </c>
      <c r="B33" s="236" t="s">
        <v>320</v>
      </c>
      <c r="C33" s="195" t="s">
        <v>185</v>
      </c>
      <c r="D33" s="197" t="s">
        <v>547</v>
      </c>
      <c r="E33" s="237">
        <v>1</v>
      </c>
      <c r="F33" s="237">
        <v>13</v>
      </c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>
        <v>13</v>
      </c>
      <c r="AB33" s="237"/>
      <c r="AC33" s="237"/>
      <c r="AD33" s="237"/>
      <c r="AF33" s="338">
        <v>1</v>
      </c>
    </row>
    <row r="34" spans="1:32" s="243" customFormat="1" ht="12.75">
      <c r="A34" s="232">
        <v>17</v>
      </c>
      <c r="B34" s="235" t="s">
        <v>320</v>
      </c>
      <c r="C34" s="242" t="s">
        <v>185</v>
      </c>
      <c r="D34" s="242" t="s">
        <v>513</v>
      </c>
      <c r="E34" s="239">
        <v>1</v>
      </c>
      <c r="F34" s="239">
        <v>11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>
        <v>11</v>
      </c>
      <c r="AA34" s="239"/>
      <c r="AB34" s="239"/>
      <c r="AC34" s="239"/>
      <c r="AD34" s="239"/>
      <c r="AF34" s="341"/>
    </row>
    <row r="35" spans="1:32" s="238" customFormat="1" ht="12.75">
      <c r="A35" s="232">
        <v>18</v>
      </c>
      <c r="B35" s="236" t="s">
        <v>320</v>
      </c>
      <c r="C35" s="242" t="s">
        <v>185</v>
      </c>
      <c r="D35" s="242" t="s">
        <v>517</v>
      </c>
      <c r="E35" s="237">
        <v>1</v>
      </c>
      <c r="F35" s="237">
        <v>17</v>
      </c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>
        <v>17</v>
      </c>
      <c r="AA35" s="237"/>
      <c r="AB35" s="237"/>
      <c r="AC35" s="237"/>
      <c r="AD35" s="237"/>
      <c r="AF35" s="338"/>
    </row>
    <row r="36" spans="1:32" s="231" customFormat="1" ht="12.75">
      <c r="A36" s="232">
        <v>19</v>
      </c>
      <c r="B36" s="236" t="s">
        <v>320</v>
      </c>
      <c r="C36" s="188" t="s">
        <v>185</v>
      </c>
      <c r="D36" s="188" t="s">
        <v>441</v>
      </c>
      <c r="E36" s="230">
        <v>2</v>
      </c>
      <c r="F36" s="230">
        <v>11</v>
      </c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>
        <v>11</v>
      </c>
      <c r="Z36" s="230">
        <v>12</v>
      </c>
      <c r="AA36" s="230"/>
      <c r="AB36" s="230"/>
      <c r="AC36" s="230"/>
      <c r="AD36" s="230"/>
      <c r="AF36" s="339"/>
    </row>
    <row r="37" spans="1:32" s="241" customFormat="1" ht="12.75">
      <c r="A37" s="232">
        <v>20</v>
      </c>
      <c r="B37" s="232" t="s">
        <v>320</v>
      </c>
      <c r="C37" s="232" t="s">
        <v>185</v>
      </c>
      <c r="D37" s="232" t="s">
        <v>753</v>
      </c>
      <c r="E37" s="240">
        <v>7</v>
      </c>
      <c r="F37" s="240">
        <v>1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>
        <v>5</v>
      </c>
      <c r="R37" s="240">
        <v>4</v>
      </c>
      <c r="S37" s="240">
        <v>6</v>
      </c>
      <c r="T37" s="240">
        <v>2</v>
      </c>
      <c r="U37" s="240">
        <v>1</v>
      </c>
      <c r="V37" s="240">
        <v>1</v>
      </c>
      <c r="W37" s="240">
        <v>1</v>
      </c>
      <c r="X37" s="240"/>
      <c r="Y37" s="240"/>
      <c r="Z37" s="240"/>
      <c r="AA37" s="240"/>
      <c r="AB37" s="240"/>
      <c r="AC37" s="240"/>
      <c r="AD37" s="240"/>
      <c r="AF37" s="340"/>
    </row>
    <row r="38" spans="1:32" s="238" customFormat="1" ht="12.75">
      <c r="A38" s="232">
        <v>21</v>
      </c>
      <c r="B38" s="233" t="s">
        <v>320</v>
      </c>
      <c r="C38" s="195" t="s">
        <v>185</v>
      </c>
      <c r="D38" s="195" t="s">
        <v>540</v>
      </c>
      <c r="E38" s="237">
        <v>3</v>
      </c>
      <c r="F38" s="237">
        <v>3</v>
      </c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>
        <v>6</v>
      </c>
      <c r="AA38" s="237">
        <v>6</v>
      </c>
      <c r="AB38" s="237">
        <v>3</v>
      </c>
      <c r="AC38" s="237"/>
      <c r="AD38" s="237"/>
      <c r="AF38" s="338"/>
    </row>
    <row r="39" spans="1:32" s="231" customFormat="1" ht="12.75">
      <c r="A39" s="232">
        <v>22</v>
      </c>
      <c r="B39" s="236" t="s">
        <v>320</v>
      </c>
      <c r="C39" s="188" t="s">
        <v>185</v>
      </c>
      <c r="D39" s="188" t="s">
        <v>439</v>
      </c>
      <c r="E39" s="230">
        <v>1</v>
      </c>
      <c r="F39" s="230">
        <v>7</v>
      </c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>
        <v>7</v>
      </c>
      <c r="Z39" s="230"/>
      <c r="AA39" s="230"/>
      <c r="AB39" s="230"/>
      <c r="AC39" s="230"/>
      <c r="AD39" s="230"/>
      <c r="AF39" s="339"/>
    </row>
    <row r="40" spans="1:32" s="231" customFormat="1" ht="12.75">
      <c r="A40" s="232">
        <v>23</v>
      </c>
      <c r="B40" s="233" t="s">
        <v>320</v>
      </c>
      <c r="C40" s="188" t="s">
        <v>185</v>
      </c>
      <c r="D40" s="188" t="s">
        <v>456</v>
      </c>
      <c r="E40" s="230">
        <v>1</v>
      </c>
      <c r="F40" s="230">
        <v>33</v>
      </c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>
        <v>33</v>
      </c>
      <c r="Z40" s="230"/>
      <c r="AA40" s="230"/>
      <c r="AB40" s="230"/>
      <c r="AC40" s="230"/>
      <c r="AD40" s="230"/>
      <c r="AF40" s="339"/>
    </row>
    <row r="41" spans="1:32" s="231" customFormat="1" ht="12.75">
      <c r="A41" s="232">
        <v>24</v>
      </c>
      <c r="B41" s="233" t="s">
        <v>320</v>
      </c>
      <c r="C41" s="189" t="s">
        <v>185</v>
      </c>
      <c r="D41" s="189" t="s">
        <v>777</v>
      </c>
      <c r="E41" s="230">
        <v>2</v>
      </c>
      <c r="F41" s="230">
        <v>1</v>
      </c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40">
        <v>1</v>
      </c>
      <c r="V41" s="230">
        <v>2</v>
      </c>
      <c r="W41" s="230"/>
      <c r="X41" s="230"/>
      <c r="Y41" s="230"/>
      <c r="Z41" s="230"/>
      <c r="AA41" s="230"/>
      <c r="AB41" s="230"/>
      <c r="AC41" s="230"/>
      <c r="AD41" s="230"/>
      <c r="AF41" s="339"/>
    </row>
    <row r="42" spans="1:32" s="238" customFormat="1" ht="12.75">
      <c r="A42" s="232">
        <v>25</v>
      </c>
      <c r="B42" s="233" t="s">
        <v>378</v>
      </c>
      <c r="C42" s="195" t="s">
        <v>431</v>
      </c>
      <c r="D42" s="195" t="s">
        <v>601</v>
      </c>
      <c r="E42" s="237">
        <v>1</v>
      </c>
      <c r="F42" s="237">
        <v>8</v>
      </c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>
        <v>8</v>
      </c>
      <c r="AC42" s="237"/>
      <c r="AD42" s="237"/>
      <c r="AF42" s="338">
        <v>1</v>
      </c>
    </row>
    <row r="43" spans="1:32" s="238" customFormat="1" ht="12.75">
      <c r="A43" s="232">
        <v>26</v>
      </c>
      <c r="B43" s="236" t="s">
        <v>378</v>
      </c>
      <c r="C43" s="200" t="s">
        <v>431</v>
      </c>
      <c r="D43" s="200" t="s">
        <v>751</v>
      </c>
      <c r="E43" s="237">
        <v>1</v>
      </c>
      <c r="F43" s="237">
        <v>9</v>
      </c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>
        <v>9</v>
      </c>
      <c r="Y43" s="237"/>
      <c r="Z43" s="237"/>
      <c r="AA43" s="237"/>
      <c r="AB43" s="237"/>
      <c r="AC43" s="239"/>
      <c r="AD43" s="239"/>
      <c r="AF43" s="338"/>
    </row>
    <row r="44" spans="1:32" s="238" customFormat="1" ht="12.75">
      <c r="A44" s="232">
        <v>27</v>
      </c>
      <c r="B44" s="233" t="s">
        <v>378</v>
      </c>
      <c r="C44" s="195" t="s">
        <v>376</v>
      </c>
      <c r="D44" s="197" t="s">
        <v>619</v>
      </c>
      <c r="E44" s="237">
        <v>1</v>
      </c>
      <c r="F44" s="237">
        <v>27</v>
      </c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>
        <v>27</v>
      </c>
      <c r="AC44" s="237"/>
      <c r="AD44" s="237"/>
      <c r="AF44" s="338"/>
    </row>
    <row r="45" spans="1:32" s="231" customFormat="1" ht="12.75">
      <c r="A45" s="232">
        <v>28</v>
      </c>
      <c r="B45" s="236" t="s">
        <v>378</v>
      </c>
      <c r="C45" s="188" t="s">
        <v>431</v>
      </c>
      <c r="D45" s="188" t="s">
        <v>440</v>
      </c>
      <c r="E45" s="230">
        <v>1</v>
      </c>
      <c r="F45" s="230">
        <v>10</v>
      </c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>
        <v>10</v>
      </c>
      <c r="Z45" s="230"/>
      <c r="AA45" s="230"/>
      <c r="AB45" s="230"/>
      <c r="AC45" s="230"/>
      <c r="AD45" s="230"/>
      <c r="AF45" s="339"/>
    </row>
    <row r="46" spans="1:32" s="231" customFormat="1" ht="12.75">
      <c r="A46" s="232">
        <v>29</v>
      </c>
      <c r="B46" s="233" t="s">
        <v>378</v>
      </c>
      <c r="C46" s="188" t="s">
        <v>431</v>
      </c>
      <c r="D46" s="188" t="s">
        <v>444</v>
      </c>
      <c r="E46" s="230">
        <v>2</v>
      </c>
      <c r="F46" s="230">
        <v>14</v>
      </c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>
        <v>14</v>
      </c>
      <c r="Z46" s="230">
        <v>16</v>
      </c>
      <c r="AA46" s="230"/>
      <c r="AB46" s="230"/>
      <c r="AC46" s="230"/>
      <c r="AD46" s="230"/>
      <c r="AF46" s="339"/>
    </row>
    <row r="47" spans="1:32" s="231" customFormat="1" ht="12.75">
      <c r="A47" s="232">
        <v>30</v>
      </c>
      <c r="B47" s="236" t="s">
        <v>378</v>
      </c>
      <c r="C47" s="189" t="s">
        <v>376</v>
      </c>
      <c r="D47" s="189" t="s">
        <v>388</v>
      </c>
      <c r="E47" s="230">
        <v>1</v>
      </c>
      <c r="F47" s="230">
        <v>6</v>
      </c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40">
        <v>6</v>
      </c>
      <c r="V47" s="230"/>
      <c r="W47" s="230"/>
      <c r="X47" s="230"/>
      <c r="Y47" s="230"/>
      <c r="Z47" s="230"/>
      <c r="AA47" s="230"/>
      <c r="AB47" s="230"/>
      <c r="AC47" s="230"/>
      <c r="AD47" s="230"/>
      <c r="AF47" s="339"/>
    </row>
    <row r="48" spans="1:32" s="238" customFormat="1" ht="12.75">
      <c r="A48" s="232">
        <v>31</v>
      </c>
      <c r="B48" s="233" t="s">
        <v>378</v>
      </c>
      <c r="C48" s="195" t="s">
        <v>431</v>
      </c>
      <c r="D48" s="195" t="s">
        <v>618</v>
      </c>
      <c r="E48" s="237">
        <v>1</v>
      </c>
      <c r="F48" s="237">
        <v>26</v>
      </c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>
        <v>26</v>
      </c>
      <c r="AC48" s="237"/>
      <c r="AD48" s="237"/>
      <c r="AF48" s="338"/>
    </row>
    <row r="49" spans="1:32" s="231" customFormat="1" ht="12.75">
      <c r="A49" s="232">
        <v>32</v>
      </c>
      <c r="B49" s="236" t="s">
        <v>378</v>
      </c>
      <c r="C49" s="188" t="s">
        <v>431</v>
      </c>
      <c r="D49" s="188" t="s">
        <v>449</v>
      </c>
      <c r="E49" s="230">
        <v>1</v>
      </c>
      <c r="F49" s="230">
        <v>20</v>
      </c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>
        <v>20</v>
      </c>
      <c r="Z49" s="230"/>
      <c r="AA49" s="230"/>
      <c r="AB49" s="230"/>
      <c r="AC49" s="230"/>
      <c r="AD49" s="230"/>
      <c r="AF49" s="339"/>
    </row>
    <row r="50" spans="1:32" s="231" customFormat="1" ht="12.75">
      <c r="A50" s="232">
        <v>33</v>
      </c>
      <c r="B50" s="232" t="s">
        <v>378</v>
      </c>
      <c r="C50" s="189" t="s">
        <v>376</v>
      </c>
      <c r="D50" s="189" t="s">
        <v>386</v>
      </c>
      <c r="E50" s="230">
        <v>1</v>
      </c>
      <c r="F50" s="230">
        <v>3</v>
      </c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40">
        <v>3</v>
      </c>
      <c r="V50" s="230"/>
      <c r="W50" s="230"/>
      <c r="X50" s="230"/>
      <c r="Y50" s="230"/>
      <c r="Z50" s="230"/>
      <c r="AA50" s="230"/>
      <c r="AB50" s="230"/>
      <c r="AC50" s="230"/>
      <c r="AD50" s="230"/>
      <c r="AF50" s="339"/>
    </row>
    <row r="51" spans="1:32" s="238" customFormat="1" ht="12.75">
      <c r="A51" s="232">
        <v>34</v>
      </c>
      <c r="B51" s="233" t="s">
        <v>378</v>
      </c>
      <c r="C51" s="195" t="s">
        <v>431</v>
      </c>
      <c r="D51" s="195" t="s">
        <v>585</v>
      </c>
      <c r="E51" s="237">
        <v>1</v>
      </c>
      <c r="F51" s="237">
        <v>15</v>
      </c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>
        <v>15</v>
      </c>
      <c r="AC51" s="237"/>
      <c r="AD51" s="237"/>
      <c r="AF51" s="338"/>
    </row>
    <row r="52" spans="1:32" s="241" customFormat="1" ht="12.75">
      <c r="A52" s="232">
        <v>35</v>
      </c>
      <c r="B52" s="232" t="s">
        <v>378</v>
      </c>
      <c r="C52" s="224" t="s">
        <v>376</v>
      </c>
      <c r="D52" s="224" t="s">
        <v>373</v>
      </c>
      <c r="E52" s="240">
        <v>1</v>
      </c>
      <c r="F52" s="240">
        <v>11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>
        <v>11</v>
      </c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F52" s="340"/>
    </row>
    <row r="53" spans="1:32" s="231" customFormat="1" ht="12.75">
      <c r="A53" s="232">
        <v>36</v>
      </c>
      <c r="B53" s="236" t="s">
        <v>314</v>
      </c>
      <c r="C53" s="188" t="s">
        <v>153</v>
      </c>
      <c r="D53" s="289" t="s">
        <v>761</v>
      </c>
      <c r="E53" s="230">
        <v>1</v>
      </c>
      <c r="F53" s="230">
        <v>12</v>
      </c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40">
        <v>12</v>
      </c>
      <c r="X53" s="230"/>
      <c r="Y53" s="233"/>
      <c r="Z53" s="233"/>
      <c r="AA53" s="233"/>
      <c r="AB53" s="233"/>
      <c r="AC53" s="233"/>
      <c r="AD53" s="233"/>
      <c r="AF53" s="339">
        <v>1</v>
      </c>
    </row>
    <row r="54" spans="1:32" s="238" customFormat="1" ht="12.75">
      <c r="A54" s="232">
        <v>37</v>
      </c>
      <c r="B54" s="235" t="s">
        <v>314</v>
      </c>
      <c r="C54" s="235" t="s">
        <v>630</v>
      </c>
      <c r="D54" s="235" t="s">
        <v>685</v>
      </c>
      <c r="E54" s="237">
        <v>1</v>
      </c>
      <c r="F54" s="237">
        <v>14</v>
      </c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9">
        <v>14</v>
      </c>
      <c r="AD54" s="239"/>
      <c r="AF54" s="338"/>
    </row>
    <row r="55" spans="1:32" s="231" customFormat="1" ht="12.75">
      <c r="A55" s="232">
        <v>38</v>
      </c>
      <c r="B55" s="233" t="s">
        <v>314</v>
      </c>
      <c r="C55" s="233" t="s">
        <v>153</v>
      </c>
      <c r="D55" s="233" t="s">
        <v>152</v>
      </c>
      <c r="E55" s="230">
        <v>1</v>
      </c>
      <c r="F55" s="230">
        <v>6</v>
      </c>
      <c r="H55" s="230"/>
      <c r="I55" s="230"/>
      <c r="J55" s="230"/>
      <c r="K55" s="230"/>
      <c r="L55" s="230"/>
      <c r="M55" s="230"/>
      <c r="N55" s="230"/>
      <c r="O55" s="230">
        <v>6</v>
      </c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F55" s="339"/>
    </row>
    <row r="56" spans="1:32" s="231" customFormat="1" ht="12.75">
      <c r="A56" s="232">
        <v>39</v>
      </c>
      <c r="B56" s="233" t="s">
        <v>314</v>
      </c>
      <c r="C56" s="233" t="s">
        <v>153</v>
      </c>
      <c r="D56" s="233" t="s">
        <v>177</v>
      </c>
      <c r="E56" s="230">
        <v>1</v>
      </c>
      <c r="F56" s="230">
        <v>7</v>
      </c>
      <c r="H56" s="230"/>
      <c r="I56" s="230"/>
      <c r="J56" s="230"/>
      <c r="K56" s="230"/>
      <c r="L56" s="230"/>
      <c r="M56" s="230"/>
      <c r="N56" s="230"/>
      <c r="O56" s="230"/>
      <c r="P56" s="230">
        <v>7</v>
      </c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F56" s="339"/>
    </row>
    <row r="57" spans="1:32" s="238" customFormat="1" ht="12.75">
      <c r="A57" s="232">
        <v>40</v>
      </c>
      <c r="B57" s="235" t="s">
        <v>314</v>
      </c>
      <c r="C57" s="235" t="s">
        <v>630</v>
      </c>
      <c r="D57" s="235" t="s">
        <v>686</v>
      </c>
      <c r="E57" s="237">
        <v>2</v>
      </c>
      <c r="F57" s="237">
        <v>7</v>
      </c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9">
        <v>7</v>
      </c>
      <c r="AD57" s="239">
        <v>11</v>
      </c>
      <c r="AF57" s="338"/>
    </row>
    <row r="58" spans="1:32" s="231" customFormat="1" ht="12.75">
      <c r="A58" s="232">
        <v>41</v>
      </c>
      <c r="B58" s="293" t="s">
        <v>314</v>
      </c>
      <c r="C58" s="293" t="s">
        <v>630</v>
      </c>
      <c r="D58" s="293" t="s">
        <v>836</v>
      </c>
      <c r="E58" s="230">
        <v>1</v>
      </c>
      <c r="F58" s="204">
        <v>15</v>
      </c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04">
        <v>15</v>
      </c>
      <c r="AF58" s="339"/>
    </row>
    <row r="59" spans="1:32" s="231" customFormat="1" ht="12.75">
      <c r="A59" s="232">
        <v>42</v>
      </c>
      <c r="B59" s="233" t="s">
        <v>314</v>
      </c>
      <c r="C59" s="186" t="s">
        <v>334</v>
      </c>
      <c r="D59" s="186" t="s">
        <v>350</v>
      </c>
      <c r="E59" s="230">
        <v>1</v>
      </c>
      <c r="F59" s="230">
        <v>22</v>
      </c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>
        <v>22</v>
      </c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F59" s="339"/>
    </row>
    <row r="60" spans="1:32" s="238" customFormat="1" ht="12.75">
      <c r="A60" s="232">
        <v>43</v>
      </c>
      <c r="B60" s="233" t="s">
        <v>314</v>
      </c>
      <c r="C60" s="195" t="s">
        <v>153</v>
      </c>
      <c r="D60" s="197" t="s">
        <v>596</v>
      </c>
      <c r="E60" s="237">
        <v>3</v>
      </c>
      <c r="F60" s="237">
        <v>2</v>
      </c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>
        <v>3</v>
      </c>
      <c r="AC60" s="237">
        <v>6</v>
      </c>
      <c r="AD60" s="237">
        <v>2</v>
      </c>
      <c r="AF60" s="338"/>
    </row>
    <row r="61" spans="1:32" s="231" customFormat="1" ht="12.75">
      <c r="A61" s="232">
        <v>44</v>
      </c>
      <c r="B61" s="236" t="s">
        <v>314</v>
      </c>
      <c r="C61" s="188" t="s">
        <v>630</v>
      </c>
      <c r="D61" s="188" t="s">
        <v>741</v>
      </c>
      <c r="E61" s="230">
        <v>1</v>
      </c>
      <c r="F61" s="230">
        <v>4</v>
      </c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>
        <v>4</v>
      </c>
      <c r="Y61" s="230"/>
      <c r="Z61" s="230"/>
      <c r="AA61" s="230"/>
      <c r="AB61" s="230"/>
      <c r="AC61" s="230"/>
      <c r="AD61" s="230"/>
      <c r="AF61" s="339"/>
    </row>
    <row r="62" spans="1:32" s="231" customFormat="1" ht="12.75">
      <c r="A62" s="232">
        <v>45</v>
      </c>
      <c r="B62" s="233" t="s">
        <v>314</v>
      </c>
      <c r="C62" s="205" t="s">
        <v>257</v>
      </c>
      <c r="D62" s="205" t="s">
        <v>256</v>
      </c>
      <c r="E62" s="230">
        <v>1</v>
      </c>
      <c r="F62" s="230">
        <v>5</v>
      </c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>
        <v>5</v>
      </c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F62" s="339"/>
    </row>
    <row r="63" spans="1:32" s="231" customFormat="1" ht="12.75">
      <c r="A63" s="232">
        <v>46</v>
      </c>
      <c r="B63" s="293" t="s">
        <v>314</v>
      </c>
      <c r="C63" s="294" t="s">
        <v>630</v>
      </c>
      <c r="D63" s="294" t="s">
        <v>831</v>
      </c>
      <c r="E63" s="230">
        <v>1</v>
      </c>
      <c r="F63" s="230">
        <v>9</v>
      </c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40"/>
      <c r="X63" s="230"/>
      <c r="Y63" s="233"/>
      <c r="Z63" s="233"/>
      <c r="AA63" s="233"/>
      <c r="AB63" s="233"/>
      <c r="AC63" s="233"/>
      <c r="AD63" s="230">
        <v>9</v>
      </c>
      <c r="AF63" s="339"/>
    </row>
    <row r="64" spans="1:32" s="231" customFormat="1" ht="12.75">
      <c r="A64" s="232">
        <v>47</v>
      </c>
      <c r="B64" s="232" t="s">
        <v>352</v>
      </c>
      <c r="C64" s="232" t="s">
        <v>622</v>
      </c>
      <c r="D64" s="232" t="s">
        <v>687</v>
      </c>
      <c r="E64" s="230">
        <v>1</v>
      </c>
      <c r="F64" s="230">
        <v>2</v>
      </c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40">
        <v>2</v>
      </c>
      <c r="AD64" s="240"/>
      <c r="AF64" s="339">
        <v>1</v>
      </c>
    </row>
    <row r="65" spans="1:32" s="238" customFormat="1" ht="12.75">
      <c r="A65" s="232">
        <v>48</v>
      </c>
      <c r="B65" s="233" t="s">
        <v>352</v>
      </c>
      <c r="C65" s="195" t="s">
        <v>326</v>
      </c>
      <c r="D65" s="195" t="s">
        <v>539</v>
      </c>
      <c r="E65" s="237">
        <v>4</v>
      </c>
      <c r="F65" s="237">
        <v>2</v>
      </c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>
        <v>16</v>
      </c>
      <c r="T65" s="237"/>
      <c r="U65" s="237">
        <v>2</v>
      </c>
      <c r="V65" s="237"/>
      <c r="W65" s="237">
        <v>9</v>
      </c>
      <c r="X65" s="237"/>
      <c r="Y65" s="237"/>
      <c r="Z65" s="237"/>
      <c r="AA65" s="237">
        <v>4</v>
      </c>
      <c r="AB65" s="237"/>
      <c r="AC65" s="237"/>
      <c r="AD65" s="237"/>
      <c r="AF65" s="338"/>
    </row>
    <row r="66" spans="1:32" s="231" customFormat="1" ht="12.75">
      <c r="A66" s="232">
        <v>49</v>
      </c>
      <c r="B66" s="236" t="s">
        <v>352</v>
      </c>
      <c r="C66" s="188" t="s">
        <v>326</v>
      </c>
      <c r="D66" s="188" t="s">
        <v>452</v>
      </c>
      <c r="E66" s="230">
        <v>1</v>
      </c>
      <c r="F66" s="230">
        <v>27</v>
      </c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>
        <v>27</v>
      </c>
      <c r="Z66" s="230"/>
      <c r="AA66" s="230"/>
      <c r="AB66" s="230"/>
      <c r="AC66" s="230"/>
      <c r="AD66" s="230"/>
      <c r="AF66" s="339"/>
    </row>
    <row r="67" spans="1:32" s="231" customFormat="1" ht="12.75">
      <c r="A67" s="232">
        <v>50</v>
      </c>
      <c r="B67" s="233" t="s">
        <v>352</v>
      </c>
      <c r="C67" s="234" t="s">
        <v>326</v>
      </c>
      <c r="D67" s="234" t="s">
        <v>522</v>
      </c>
      <c r="E67" s="230">
        <v>1</v>
      </c>
      <c r="F67" s="230">
        <v>27</v>
      </c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>
        <v>27</v>
      </c>
      <c r="AA67" s="230"/>
      <c r="AB67" s="230"/>
      <c r="AC67" s="230"/>
      <c r="AD67" s="230"/>
      <c r="AF67" s="339"/>
    </row>
    <row r="68" spans="1:32" s="238" customFormat="1" ht="12.75">
      <c r="A68" s="232">
        <v>51</v>
      </c>
      <c r="B68" s="233" t="s">
        <v>352</v>
      </c>
      <c r="C68" s="195" t="s">
        <v>326</v>
      </c>
      <c r="D68" s="195" t="s">
        <v>577</v>
      </c>
      <c r="E68" s="237">
        <v>1</v>
      </c>
      <c r="F68" s="237">
        <v>5</v>
      </c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>
        <v>5</v>
      </c>
      <c r="AC68" s="237"/>
      <c r="AD68" s="237"/>
      <c r="AF68" s="338"/>
    </row>
    <row r="69" spans="1:32" s="238" customFormat="1" ht="12.75">
      <c r="A69" s="232">
        <v>52</v>
      </c>
      <c r="B69" s="236" t="s">
        <v>352</v>
      </c>
      <c r="C69" s="195" t="s">
        <v>326</v>
      </c>
      <c r="D69" s="195" t="s">
        <v>557</v>
      </c>
      <c r="E69" s="237">
        <v>1</v>
      </c>
      <c r="F69" s="237">
        <v>25</v>
      </c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>
        <v>25</v>
      </c>
      <c r="AB69" s="237"/>
      <c r="AC69" s="237"/>
      <c r="AD69" s="237"/>
      <c r="AF69" s="338"/>
    </row>
    <row r="70" spans="1:32" s="238" customFormat="1" ht="12.75">
      <c r="A70" s="232">
        <v>53</v>
      </c>
      <c r="B70" s="236" t="s">
        <v>352</v>
      </c>
      <c r="C70" s="195" t="s">
        <v>326</v>
      </c>
      <c r="D70" s="195" t="s">
        <v>580</v>
      </c>
      <c r="E70" s="237">
        <v>2</v>
      </c>
      <c r="F70" s="237">
        <v>8</v>
      </c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>
        <v>8</v>
      </c>
      <c r="AC70" s="237">
        <v>12</v>
      </c>
      <c r="AD70" s="237"/>
      <c r="AF70" s="338"/>
    </row>
    <row r="71" spans="1:32" s="231" customFormat="1" ht="12.75">
      <c r="A71" s="232">
        <v>54</v>
      </c>
      <c r="B71" s="236" t="s">
        <v>352</v>
      </c>
      <c r="C71" s="186" t="s">
        <v>326</v>
      </c>
      <c r="D71" s="186" t="s">
        <v>364</v>
      </c>
      <c r="E71" s="230">
        <v>3</v>
      </c>
      <c r="F71" s="230">
        <v>1</v>
      </c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>
        <v>8</v>
      </c>
      <c r="U71" s="230">
        <v>1</v>
      </c>
      <c r="V71" s="230"/>
      <c r="W71" s="230"/>
      <c r="X71" s="230"/>
      <c r="Y71" s="230"/>
      <c r="Z71" s="230">
        <v>4</v>
      </c>
      <c r="AA71" s="230"/>
      <c r="AB71" s="230"/>
      <c r="AC71" s="230"/>
      <c r="AD71" s="230"/>
      <c r="AF71" s="339"/>
    </row>
    <row r="72" spans="1:32" s="231" customFormat="1" ht="12.75">
      <c r="A72" s="232">
        <v>55</v>
      </c>
      <c r="B72" s="233" t="s">
        <v>352</v>
      </c>
      <c r="C72" s="188" t="s">
        <v>326</v>
      </c>
      <c r="D72" s="188" t="s">
        <v>451</v>
      </c>
      <c r="E72" s="230">
        <v>1</v>
      </c>
      <c r="F72" s="230">
        <v>26</v>
      </c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>
        <v>26</v>
      </c>
      <c r="Z72" s="230"/>
      <c r="AA72" s="230"/>
      <c r="AB72" s="230"/>
      <c r="AC72" s="230"/>
      <c r="AD72" s="230"/>
      <c r="AF72" s="339"/>
    </row>
    <row r="73" spans="1:32" s="231" customFormat="1" ht="12.75">
      <c r="A73" s="232">
        <v>56</v>
      </c>
      <c r="B73" s="233" t="s">
        <v>352</v>
      </c>
      <c r="C73" s="188" t="s">
        <v>326</v>
      </c>
      <c r="D73" s="188" t="s">
        <v>409</v>
      </c>
      <c r="E73" s="230">
        <v>1</v>
      </c>
      <c r="F73" s="230">
        <v>10</v>
      </c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>
        <v>10</v>
      </c>
      <c r="W73" s="230"/>
      <c r="X73" s="230"/>
      <c r="Y73" s="230"/>
      <c r="Z73" s="230"/>
      <c r="AA73" s="230"/>
      <c r="AB73" s="230"/>
      <c r="AC73" s="230"/>
      <c r="AD73" s="230"/>
      <c r="AF73" s="339"/>
    </row>
    <row r="74" spans="1:32" s="231" customFormat="1" ht="12.75">
      <c r="A74" s="232">
        <v>57</v>
      </c>
      <c r="B74" s="233" t="s">
        <v>352</v>
      </c>
      <c r="C74" s="234" t="s">
        <v>326</v>
      </c>
      <c r="D74" s="234" t="s">
        <v>524</v>
      </c>
      <c r="E74" s="230">
        <v>1</v>
      </c>
      <c r="F74" s="230">
        <v>25</v>
      </c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>
        <v>25</v>
      </c>
      <c r="AA74" s="230"/>
      <c r="AB74" s="230"/>
      <c r="AC74" s="230"/>
      <c r="AD74" s="230"/>
      <c r="AF74" s="339"/>
    </row>
    <row r="75" spans="1:32" s="238" customFormat="1" ht="12.75">
      <c r="A75" s="232">
        <v>58</v>
      </c>
      <c r="B75" s="236" t="s">
        <v>575</v>
      </c>
      <c r="C75" s="195" t="s">
        <v>536</v>
      </c>
      <c r="D75" s="195" t="s">
        <v>578</v>
      </c>
      <c r="E75" s="237">
        <v>1</v>
      </c>
      <c r="F75" s="237">
        <v>6</v>
      </c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>
        <v>6</v>
      </c>
      <c r="AC75" s="237"/>
      <c r="AD75" s="237"/>
      <c r="AF75" s="338">
        <v>1</v>
      </c>
    </row>
    <row r="76" spans="1:32" s="238" customFormat="1" ht="12.75">
      <c r="A76" s="232">
        <v>59</v>
      </c>
      <c r="B76" s="236" t="s">
        <v>575</v>
      </c>
      <c r="C76" s="195" t="s">
        <v>536</v>
      </c>
      <c r="D76" s="195" t="s">
        <v>555</v>
      </c>
      <c r="E76" s="237">
        <v>2</v>
      </c>
      <c r="F76" s="237">
        <v>3</v>
      </c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>
        <v>23</v>
      </c>
      <c r="AB76" s="237"/>
      <c r="AC76" s="237">
        <v>3</v>
      </c>
      <c r="AD76" s="237"/>
      <c r="AF76" s="338"/>
    </row>
    <row r="77" spans="1:32" s="231" customFormat="1" ht="12.75">
      <c r="A77" s="232">
        <v>60</v>
      </c>
      <c r="B77" s="233" t="s">
        <v>429</v>
      </c>
      <c r="C77" s="188" t="s">
        <v>418</v>
      </c>
      <c r="D77" s="188" t="s">
        <v>462</v>
      </c>
      <c r="E77" s="230">
        <v>1</v>
      </c>
      <c r="F77" s="230">
        <v>40</v>
      </c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>
        <v>40</v>
      </c>
      <c r="Z77" s="230"/>
      <c r="AA77" s="230"/>
      <c r="AB77" s="230"/>
      <c r="AC77" s="230"/>
      <c r="AD77" s="230"/>
      <c r="AF77" s="339">
        <v>1</v>
      </c>
    </row>
    <row r="78" spans="1:32" s="231" customFormat="1" ht="12.75">
      <c r="A78" s="232">
        <v>61</v>
      </c>
      <c r="B78" s="233" t="s">
        <v>429</v>
      </c>
      <c r="C78" s="188" t="s">
        <v>418</v>
      </c>
      <c r="D78" s="188" t="s">
        <v>469</v>
      </c>
      <c r="E78" s="230">
        <v>1</v>
      </c>
      <c r="F78" s="230">
        <v>47</v>
      </c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>
        <v>47</v>
      </c>
      <c r="Z78" s="230"/>
      <c r="AA78" s="230"/>
      <c r="AB78" s="230"/>
      <c r="AC78" s="230"/>
      <c r="AD78" s="230"/>
      <c r="AF78" s="339"/>
    </row>
    <row r="79" spans="1:32" s="231" customFormat="1" ht="12.75">
      <c r="A79" s="232">
        <v>62</v>
      </c>
      <c r="B79" s="233" t="s">
        <v>429</v>
      </c>
      <c r="C79" s="188" t="s">
        <v>418</v>
      </c>
      <c r="D79" s="188" t="s">
        <v>425</v>
      </c>
      <c r="E79" s="230">
        <v>1</v>
      </c>
      <c r="F79" s="240">
        <v>12</v>
      </c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40">
        <v>12</v>
      </c>
      <c r="Z79" s="230"/>
      <c r="AA79" s="230"/>
      <c r="AB79" s="230"/>
      <c r="AC79" s="230"/>
      <c r="AD79" s="230"/>
      <c r="AF79" s="339"/>
    </row>
    <row r="80" spans="1:32" s="231" customFormat="1" ht="12.75">
      <c r="A80" s="232">
        <v>63</v>
      </c>
      <c r="B80" s="233" t="s">
        <v>429</v>
      </c>
      <c r="C80" s="188" t="s">
        <v>418</v>
      </c>
      <c r="D80" s="188" t="s">
        <v>468</v>
      </c>
      <c r="E80" s="230">
        <v>1</v>
      </c>
      <c r="F80" s="230">
        <v>46</v>
      </c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>
        <v>46</v>
      </c>
      <c r="Z80" s="230"/>
      <c r="AA80" s="230"/>
      <c r="AB80" s="230"/>
      <c r="AC80" s="230"/>
      <c r="AD80" s="230"/>
      <c r="AF80" s="339"/>
    </row>
    <row r="81" spans="1:32" s="231" customFormat="1" ht="12.75">
      <c r="A81" s="232">
        <v>64</v>
      </c>
      <c r="B81" s="233" t="s">
        <v>429</v>
      </c>
      <c r="C81" s="188" t="s">
        <v>418</v>
      </c>
      <c r="D81" s="188" t="s">
        <v>464</v>
      </c>
      <c r="E81" s="230">
        <v>1</v>
      </c>
      <c r="F81" s="230">
        <v>42</v>
      </c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>
        <v>42</v>
      </c>
      <c r="Z81" s="230"/>
      <c r="AA81" s="230"/>
      <c r="AB81" s="230"/>
      <c r="AC81" s="230"/>
      <c r="AD81" s="230"/>
      <c r="AF81" s="339"/>
    </row>
    <row r="82" spans="1:32" s="241" customFormat="1" ht="12.75">
      <c r="A82" s="232">
        <v>65</v>
      </c>
      <c r="B82" s="232" t="s">
        <v>429</v>
      </c>
      <c r="C82" s="192" t="s">
        <v>418</v>
      </c>
      <c r="D82" s="192" t="s">
        <v>424</v>
      </c>
      <c r="E82" s="240">
        <v>1</v>
      </c>
      <c r="F82" s="240">
        <v>11</v>
      </c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>
        <v>11</v>
      </c>
      <c r="Z82" s="240"/>
      <c r="AA82" s="240"/>
      <c r="AB82" s="240"/>
      <c r="AC82" s="240"/>
      <c r="AD82" s="240"/>
      <c r="AF82" s="340"/>
    </row>
    <row r="83" spans="1:32" s="231" customFormat="1" ht="12.75">
      <c r="A83" s="232">
        <v>66</v>
      </c>
      <c r="B83" s="233" t="s">
        <v>429</v>
      </c>
      <c r="C83" s="188" t="s">
        <v>418</v>
      </c>
      <c r="D83" s="188" t="s">
        <v>465</v>
      </c>
      <c r="E83" s="230">
        <v>1</v>
      </c>
      <c r="F83" s="230">
        <v>43</v>
      </c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>
        <v>43</v>
      </c>
      <c r="Z83" s="230"/>
      <c r="AA83" s="230"/>
      <c r="AB83" s="230"/>
      <c r="AC83" s="230"/>
      <c r="AD83" s="230"/>
      <c r="AF83" s="339"/>
    </row>
    <row r="84" spans="1:32" s="238" customFormat="1" ht="12.75">
      <c r="A84" s="232">
        <v>67</v>
      </c>
      <c r="B84" s="236" t="s">
        <v>648</v>
      </c>
      <c r="C84" s="235" t="s">
        <v>639</v>
      </c>
      <c r="D84" s="235" t="s">
        <v>688</v>
      </c>
      <c r="E84" s="237">
        <v>1</v>
      </c>
      <c r="F84" s="237">
        <v>5</v>
      </c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9">
        <v>5</v>
      </c>
      <c r="AD84" s="239"/>
      <c r="AF84" s="338">
        <v>1</v>
      </c>
    </row>
    <row r="85" spans="1:32" s="231" customFormat="1" ht="12.75">
      <c r="A85" s="232">
        <v>68</v>
      </c>
      <c r="B85" s="293" t="s">
        <v>648</v>
      </c>
      <c r="C85" s="293" t="s">
        <v>639</v>
      </c>
      <c r="D85" s="293" t="s">
        <v>853</v>
      </c>
      <c r="E85" s="230">
        <v>1</v>
      </c>
      <c r="F85" s="204">
        <v>12</v>
      </c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04">
        <v>12</v>
      </c>
      <c r="AF85" s="339"/>
    </row>
    <row r="86" spans="1:32" s="238" customFormat="1" ht="12.75">
      <c r="A86" s="232">
        <v>69</v>
      </c>
      <c r="B86" s="293" t="s">
        <v>648</v>
      </c>
      <c r="C86" s="293" t="s">
        <v>639</v>
      </c>
      <c r="D86" s="293" t="s">
        <v>834</v>
      </c>
      <c r="E86" s="230">
        <v>1</v>
      </c>
      <c r="F86" s="204">
        <v>13</v>
      </c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9"/>
      <c r="AD86" s="204">
        <v>13</v>
      </c>
      <c r="AF86" s="338"/>
    </row>
    <row r="87" spans="1:32" s="231" customFormat="1" ht="12.75">
      <c r="A87" s="232">
        <v>70</v>
      </c>
      <c r="B87" s="236" t="s">
        <v>369</v>
      </c>
      <c r="C87" s="189" t="s">
        <v>359</v>
      </c>
      <c r="D87" s="189" t="s">
        <v>381</v>
      </c>
      <c r="E87" s="230">
        <v>1</v>
      </c>
      <c r="F87" s="230">
        <v>5</v>
      </c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40">
        <v>5</v>
      </c>
      <c r="V87" s="230"/>
      <c r="W87" s="230"/>
      <c r="X87" s="230"/>
      <c r="Y87" s="230"/>
      <c r="Z87" s="230"/>
      <c r="AA87" s="230"/>
      <c r="AB87" s="230"/>
      <c r="AC87" s="230"/>
      <c r="AD87" s="230"/>
      <c r="AF87" s="339">
        <v>1</v>
      </c>
    </row>
    <row r="88" spans="1:32" s="231" customFormat="1" ht="12.75">
      <c r="A88" s="232">
        <v>71</v>
      </c>
      <c r="B88" s="233" t="s">
        <v>369</v>
      </c>
      <c r="C88" s="186" t="s">
        <v>359</v>
      </c>
      <c r="D88" s="186" t="s">
        <v>365</v>
      </c>
      <c r="E88" s="230">
        <v>1</v>
      </c>
      <c r="F88" s="230">
        <v>10</v>
      </c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>
        <v>10</v>
      </c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F88" s="339"/>
    </row>
    <row r="89" spans="1:32" s="238" customFormat="1" ht="12.75">
      <c r="A89" s="232">
        <v>72</v>
      </c>
      <c r="B89" s="236" t="s">
        <v>305</v>
      </c>
      <c r="C89" s="205" t="s">
        <v>254</v>
      </c>
      <c r="D89" s="195" t="s">
        <v>572</v>
      </c>
      <c r="E89" s="237">
        <v>16</v>
      </c>
      <c r="F89" s="237">
        <v>1</v>
      </c>
      <c r="H89" s="237"/>
      <c r="I89" s="237"/>
      <c r="J89" s="237"/>
      <c r="K89" s="237"/>
      <c r="L89" s="237"/>
      <c r="M89" s="237">
        <v>7</v>
      </c>
      <c r="N89" s="237">
        <v>2</v>
      </c>
      <c r="O89" s="237">
        <v>6</v>
      </c>
      <c r="P89" s="237">
        <v>5</v>
      </c>
      <c r="Q89" s="237">
        <v>1</v>
      </c>
      <c r="R89" s="237">
        <v>5</v>
      </c>
      <c r="S89" s="237">
        <v>5</v>
      </c>
      <c r="T89" s="237">
        <v>3</v>
      </c>
      <c r="U89" s="237">
        <v>1</v>
      </c>
      <c r="V89" s="237">
        <v>3</v>
      </c>
      <c r="W89" s="237">
        <v>2</v>
      </c>
      <c r="X89" s="237">
        <v>1</v>
      </c>
      <c r="Y89" s="237">
        <v>2</v>
      </c>
      <c r="Z89" s="237">
        <v>1</v>
      </c>
      <c r="AA89" s="237">
        <v>1</v>
      </c>
      <c r="AB89" s="237">
        <v>16</v>
      </c>
      <c r="AC89" s="237"/>
      <c r="AD89" s="237"/>
      <c r="AF89" s="338">
        <v>1</v>
      </c>
    </row>
    <row r="90" spans="1:32" s="231" customFormat="1" ht="12.75">
      <c r="A90" s="232">
        <v>73</v>
      </c>
      <c r="B90" s="233" t="s">
        <v>305</v>
      </c>
      <c r="C90" s="205" t="s">
        <v>254</v>
      </c>
      <c r="D90" s="233" t="s">
        <v>660</v>
      </c>
      <c r="E90" s="230">
        <v>5</v>
      </c>
      <c r="F90" s="230">
        <v>1</v>
      </c>
      <c r="H90" s="230" t="s">
        <v>126</v>
      </c>
      <c r="I90" s="230">
        <v>10</v>
      </c>
      <c r="J90" s="230">
        <v>3</v>
      </c>
      <c r="K90" s="230">
        <v>1</v>
      </c>
      <c r="L90" s="230">
        <v>8</v>
      </c>
      <c r="M90" s="230">
        <v>9</v>
      </c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F90" s="339"/>
    </row>
    <row r="91" spans="1:32" s="228" customFormat="1" ht="12.75">
      <c r="A91" s="232">
        <v>74</v>
      </c>
      <c r="B91" s="211" t="s">
        <v>305</v>
      </c>
      <c r="C91" s="211" t="s">
        <v>73</v>
      </c>
      <c r="D91" s="211" t="s">
        <v>733</v>
      </c>
      <c r="E91" s="198">
        <v>3</v>
      </c>
      <c r="F91" s="198">
        <v>2</v>
      </c>
      <c r="H91" s="198"/>
      <c r="I91" s="198"/>
      <c r="J91" s="198"/>
      <c r="K91" s="198">
        <v>7</v>
      </c>
      <c r="L91" s="198">
        <v>2</v>
      </c>
      <c r="M91" s="198">
        <v>5</v>
      </c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F91" s="342"/>
    </row>
    <row r="92" spans="1:32" s="231" customFormat="1" ht="12.75">
      <c r="A92" s="232">
        <v>75</v>
      </c>
      <c r="B92" s="233" t="s">
        <v>305</v>
      </c>
      <c r="C92" s="205" t="s">
        <v>254</v>
      </c>
      <c r="D92" s="233" t="s">
        <v>782</v>
      </c>
      <c r="E92" s="230">
        <v>1</v>
      </c>
      <c r="F92" s="230">
        <v>4</v>
      </c>
      <c r="H92" s="230"/>
      <c r="I92" s="230"/>
      <c r="J92" s="230">
        <v>4</v>
      </c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F92" s="339"/>
    </row>
    <row r="93" spans="1:32" s="238" customFormat="1" ht="12.75">
      <c r="A93" s="232">
        <v>76</v>
      </c>
      <c r="B93" s="233" t="s">
        <v>305</v>
      </c>
      <c r="C93" s="205" t="s">
        <v>254</v>
      </c>
      <c r="D93" s="195" t="s">
        <v>570</v>
      </c>
      <c r="E93" s="237">
        <v>1</v>
      </c>
      <c r="F93" s="237">
        <v>8</v>
      </c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>
        <v>8</v>
      </c>
      <c r="AB93" s="237"/>
      <c r="AC93" s="237"/>
      <c r="AD93" s="237"/>
      <c r="AF93" s="338"/>
    </row>
    <row r="94" spans="1:32" s="231" customFormat="1" ht="12.75">
      <c r="A94" s="232">
        <v>77</v>
      </c>
      <c r="B94" s="293" t="s">
        <v>305</v>
      </c>
      <c r="C94" s="293" t="s">
        <v>855</v>
      </c>
      <c r="D94" s="293" t="s">
        <v>856</v>
      </c>
      <c r="E94" s="230">
        <v>1</v>
      </c>
      <c r="F94" s="204">
        <v>14</v>
      </c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04">
        <v>14</v>
      </c>
      <c r="AF94" s="339"/>
    </row>
    <row r="95" spans="1:32" s="229" customFormat="1" ht="12.75">
      <c r="A95" s="232">
        <v>78</v>
      </c>
      <c r="B95" s="199" t="s">
        <v>305</v>
      </c>
      <c r="C95" s="199" t="s">
        <v>73</v>
      </c>
      <c r="D95" s="199" t="s">
        <v>732</v>
      </c>
      <c r="E95" s="204">
        <v>1</v>
      </c>
      <c r="F95" s="204">
        <v>11</v>
      </c>
      <c r="H95" s="204"/>
      <c r="I95" s="204"/>
      <c r="J95" s="204"/>
      <c r="K95" s="204"/>
      <c r="L95" s="204"/>
      <c r="M95" s="204"/>
      <c r="N95" s="204"/>
      <c r="O95" s="204">
        <v>11</v>
      </c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F95" s="343"/>
    </row>
    <row r="96" spans="1:32" s="238" customFormat="1" ht="12.75">
      <c r="A96" s="232">
        <v>79</v>
      </c>
      <c r="B96" s="293" t="s">
        <v>305</v>
      </c>
      <c r="C96" s="293" t="s">
        <v>846</v>
      </c>
      <c r="D96" s="293" t="s">
        <v>854</v>
      </c>
      <c r="E96" s="230">
        <v>1</v>
      </c>
      <c r="F96" s="204">
        <v>13</v>
      </c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9"/>
      <c r="AD96" s="204">
        <v>13</v>
      </c>
      <c r="AF96" s="338"/>
    </row>
    <row r="97" spans="1:32" s="231" customFormat="1" ht="12.75">
      <c r="A97" s="232">
        <v>80</v>
      </c>
      <c r="B97" s="293" t="s">
        <v>305</v>
      </c>
      <c r="C97" s="293" t="s">
        <v>846</v>
      </c>
      <c r="D97" s="293" t="s">
        <v>847</v>
      </c>
      <c r="E97" s="230">
        <v>1</v>
      </c>
      <c r="F97" s="204">
        <v>9</v>
      </c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04">
        <v>9</v>
      </c>
      <c r="AF97" s="339"/>
    </row>
    <row r="98" spans="1:32" s="228" customFormat="1" ht="12.75">
      <c r="A98" s="232">
        <v>81</v>
      </c>
      <c r="B98" s="199" t="s">
        <v>305</v>
      </c>
      <c r="C98" s="199" t="s">
        <v>73</v>
      </c>
      <c r="D98" s="199" t="s">
        <v>746</v>
      </c>
      <c r="E98" s="198">
        <v>1</v>
      </c>
      <c r="F98" s="198">
        <v>5</v>
      </c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>
        <v>5</v>
      </c>
      <c r="Y98" s="198"/>
      <c r="Z98" s="198"/>
      <c r="AA98" s="198"/>
      <c r="AB98" s="198"/>
      <c r="AC98" s="204"/>
      <c r="AD98" s="204"/>
      <c r="AF98" s="342"/>
    </row>
    <row r="99" spans="1:32" s="238" customFormat="1" ht="12.75">
      <c r="A99" s="232">
        <v>82</v>
      </c>
      <c r="B99" s="236" t="s">
        <v>305</v>
      </c>
      <c r="C99" s="205" t="s">
        <v>254</v>
      </c>
      <c r="D99" s="287" t="s">
        <v>598</v>
      </c>
      <c r="E99" s="237">
        <v>1</v>
      </c>
      <c r="F99" s="237">
        <v>5</v>
      </c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>
        <v>5</v>
      </c>
      <c r="AC99" s="237"/>
      <c r="AD99" s="237"/>
      <c r="AF99" s="338"/>
    </row>
    <row r="100" spans="1:32" s="238" customFormat="1" ht="12.75">
      <c r="A100" s="232">
        <v>83</v>
      </c>
      <c r="B100" s="236" t="s">
        <v>305</v>
      </c>
      <c r="C100" s="205" t="s">
        <v>254</v>
      </c>
      <c r="D100" s="236" t="s">
        <v>677</v>
      </c>
      <c r="E100" s="237">
        <v>1</v>
      </c>
      <c r="F100" s="237">
        <v>4</v>
      </c>
      <c r="H100" s="237"/>
      <c r="I100" s="237"/>
      <c r="J100" s="237"/>
      <c r="K100" s="237">
        <v>4</v>
      </c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F100" s="338"/>
    </row>
    <row r="101" spans="1:32" s="238" customFormat="1" ht="12.75">
      <c r="A101" s="232">
        <v>84</v>
      </c>
      <c r="B101" s="236" t="s">
        <v>305</v>
      </c>
      <c r="C101" s="205" t="s">
        <v>254</v>
      </c>
      <c r="D101" s="236" t="s">
        <v>664</v>
      </c>
      <c r="E101" s="237">
        <v>3</v>
      </c>
      <c r="F101" s="237">
        <v>1</v>
      </c>
      <c r="H101" s="237"/>
      <c r="I101" s="237"/>
      <c r="J101" s="237"/>
      <c r="K101" s="237"/>
      <c r="L101" s="237">
        <v>1</v>
      </c>
      <c r="M101" s="237">
        <v>1</v>
      </c>
      <c r="N101" s="237"/>
      <c r="O101" s="237"/>
      <c r="P101" s="237">
        <v>2</v>
      </c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F101" s="338"/>
    </row>
    <row r="102" spans="1:32" s="238" customFormat="1" ht="12.75">
      <c r="A102" s="232">
        <v>85</v>
      </c>
      <c r="B102" s="236" t="s">
        <v>305</v>
      </c>
      <c r="C102" s="205" t="s">
        <v>254</v>
      </c>
      <c r="D102" s="252" t="s">
        <v>783</v>
      </c>
      <c r="E102" s="237">
        <v>2</v>
      </c>
      <c r="F102" s="237">
        <v>8</v>
      </c>
      <c r="H102" s="237"/>
      <c r="I102" s="237"/>
      <c r="J102" s="237"/>
      <c r="K102" s="237"/>
      <c r="L102" s="237"/>
      <c r="M102" s="237"/>
      <c r="N102" s="237">
        <v>8</v>
      </c>
      <c r="O102" s="237">
        <v>12</v>
      </c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F102" s="338"/>
    </row>
    <row r="103" spans="1:32" s="231" customFormat="1" ht="12.75">
      <c r="A103" s="232">
        <v>86</v>
      </c>
      <c r="B103" s="233" t="s">
        <v>305</v>
      </c>
      <c r="C103" s="186" t="s">
        <v>54</v>
      </c>
      <c r="D103" s="212" t="s">
        <v>363</v>
      </c>
      <c r="E103" s="230">
        <v>1</v>
      </c>
      <c r="F103" s="230">
        <v>7</v>
      </c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>
        <v>7</v>
      </c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F103" s="339"/>
    </row>
    <row r="104" spans="1:32" s="238" customFormat="1" ht="12.75">
      <c r="A104" s="232">
        <v>87</v>
      </c>
      <c r="B104" s="236" t="s">
        <v>305</v>
      </c>
      <c r="C104" s="205" t="s">
        <v>254</v>
      </c>
      <c r="D104" s="252" t="s">
        <v>784</v>
      </c>
      <c r="E104" s="237">
        <v>3</v>
      </c>
      <c r="F104" s="237">
        <v>6</v>
      </c>
      <c r="H104" s="237"/>
      <c r="I104" s="237"/>
      <c r="J104" s="237"/>
      <c r="K104" s="237"/>
      <c r="L104" s="237"/>
      <c r="M104" s="237"/>
      <c r="N104" s="237"/>
      <c r="O104" s="237"/>
      <c r="P104" s="237"/>
      <c r="Q104" s="237">
        <v>6</v>
      </c>
      <c r="R104" s="237">
        <v>8</v>
      </c>
      <c r="S104" s="237">
        <v>20</v>
      </c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F104" s="338"/>
    </row>
    <row r="105" spans="1:32" s="231" customFormat="1" ht="12.75">
      <c r="A105" s="232">
        <v>88</v>
      </c>
      <c r="B105" s="233" t="s">
        <v>305</v>
      </c>
      <c r="C105" s="189" t="s">
        <v>54</v>
      </c>
      <c r="D105" s="213" t="s">
        <v>390</v>
      </c>
      <c r="E105" s="230">
        <v>1</v>
      </c>
      <c r="F105" s="230">
        <v>8</v>
      </c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40">
        <v>8</v>
      </c>
      <c r="V105" s="230"/>
      <c r="W105" s="230"/>
      <c r="X105" s="230"/>
      <c r="Y105" s="230"/>
      <c r="Z105" s="230"/>
      <c r="AA105" s="230"/>
      <c r="AB105" s="230"/>
      <c r="AC105" s="230"/>
      <c r="AD105" s="230"/>
      <c r="AF105" s="339"/>
    </row>
    <row r="106" spans="1:32" s="243" customFormat="1" ht="12.75">
      <c r="A106" s="232">
        <v>89</v>
      </c>
      <c r="B106" s="235" t="s">
        <v>305</v>
      </c>
      <c r="C106" s="205" t="s">
        <v>254</v>
      </c>
      <c r="D106" s="245" t="s">
        <v>785</v>
      </c>
      <c r="E106" s="239">
        <v>1</v>
      </c>
      <c r="F106" s="239">
        <v>11</v>
      </c>
      <c r="H106" s="239" t="s">
        <v>126</v>
      </c>
      <c r="I106" s="239">
        <v>11</v>
      </c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F106" s="341"/>
    </row>
    <row r="107" spans="1:32" s="231" customFormat="1" ht="12.75">
      <c r="A107" s="232">
        <v>90</v>
      </c>
      <c r="B107" s="233" t="s">
        <v>305</v>
      </c>
      <c r="C107" s="233" t="s">
        <v>54</v>
      </c>
      <c r="D107" s="246" t="s">
        <v>223</v>
      </c>
      <c r="E107" s="230">
        <v>1</v>
      </c>
      <c r="F107" s="230">
        <v>8</v>
      </c>
      <c r="H107" s="230"/>
      <c r="I107" s="230"/>
      <c r="J107" s="230"/>
      <c r="K107" s="230">
        <v>8</v>
      </c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F107" s="339"/>
    </row>
    <row r="108" spans="1:32" s="238" customFormat="1" ht="12.75">
      <c r="A108" s="232">
        <v>91</v>
      </c>
      <c r="B108" s="236" t="s">
        <v>305</v>
      </c>
      <c r="C108" s="205" t="s">
        <v>254</v>
      </c>
      <c r="D108" s="252" t="s">
        <v>675</v>
      </c>
      <c r="E108" s="237">
        <v>1</v>
      </c>
      <c r="F108" s="237">
        <v>3</v>
      </c>
      <c r="H108" s="237"/>
      <c r="I108" s="237"/>
      <c r="J108" s="237"/>
      <c r="K108" s="237"/>
      <c r="L108" s="237">
        <v>3</v>
      </c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F108" s="338"/>
    </row>
    <row r="109" spans="1:32" s="231" customFormat="1" ht="12.75">
      <c r="A109" s="232">
        <v>92</v>
      </c>
      <c r="B109" s="293" t="s">
        <v>305</v>
      </c>
      <c r="C109" s="293" t="s">
        <v>870</v>
      </c>
      <c r="D109" s="311" t="s">
        <v>871</v>
      </c>
      <c r="E109" s="230">
        <v>1</v>
      </c>
      <c r="F109" s="204">
        <v>24</v>
      </c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04">
        <v>24</v>
      </c>
      <c r="AF109" s="339"/>
    </row>
    <row r="110" spans="1:32" s="238" customFormat="1" ht="12.75">
      <c r="A110" s="232">
        <v>93</v>
      </c>
      <c r="B110" s="233" t="s">
        <v>305</v>
      </c>
      <c r="C110" s="195" t="s">
        <v>90</v>
      </c>
      <c r="D110" s="202" t="s">
        <v>546</v>
      </c>
      <c r="E110" s="237">
        <v>1</v>
      </c>
      <c r="F110" s="237">
        <v>12</v>
      </c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>
        <v>12</v>
      </c>
      <c r="AB110" s="237"/>
      <c r="AC110" s="237"/>
      <c r="AD110" s="237"/>
      <c r="AF110" s="338"/>
    </row>
    <row r="111" spans="1:32" s="231" customFormat="1" ht="12.75">
      <c r="A111" s="232">
        <v>94</v>
      </c>
      <c r="B111" s="236" t="s">
        <v>305</v>
      </c>
      <c r="C111" s="205" t="s">
        <v>254</v>
      </c>
      <c r="D111" s="212" t="s">
        <v>773</v>
      </c>
      <c r="E111" s="230">
        <v>4</v>
      </c>
      <c r="F111" s="230">
        <v>1</v>
      </c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>
        <v>13</v>
      </c>
      <c r="U111" s="230">
        <v>1</v>
      </c>
      <c r="V111" s="230">
        <v>13</v>
      </c>
      <c r="W111" s="230">
        <v>12</v>
      </c>
      <c r="X111" s="230"/>
      <c r="Y111" s="230"/>
      <c r="Z111" s="230"/>
      <c r="AA111" s="230"/>
      <c r="AB111" s="230"/>
      <c r="AC111" s="230"/>
      <c r="AD111" s="230"/>
      <c r="AF111" s="339"/>
    </row>
    <row r="112" spans="1:32" s="241" customFormat="1" ht="25.5">
      <c r="A112" s="232">
        <v>95</v>
      </c>
      <c r="B112" s="232" t="s">
        <v>305</v>
      </c>
      <c r="C112" s="205" t="s">
        <v>254</v>
      </c>
      <c r="D112" s="264" t="s">
        <v>801</v>
      </c>
      <c r="E112" s="240">
        <v>1</v>
      </c>
      <c r="F112" s="240">
        <v>11</v>
      </c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40">
        <v>11</v>
      </c>
      <c r="X112" s="240"/>
      <c r="Y112" s="232"/>
      <c r="Z112" s="232"/>
      <c r="AA112" s="232"/>
      <c r="AB112" s="232"/>
      <c r="AC112" s="232"/>
      <c r="AD112" s="232"/>
      <c r="AF112" s="340"/>
    </row>
    <row r="113" spans="1:32" s="231" customFormat="1" ht="12.75">
      <c r="A113" s="232">
        <v>96</v>
      </c>
      <c r="B113" s="233" t="s">
        <v>305</v>
      </c>
      <c r="C113" s="205" t="s">
        <v>254</v>
      </c>
      <c r="D113" s="246" t="s">
        <v>665</v>
      </c>
      <c r="E113" s="230">
        <v>4</v>
      </c>
      <c r="F113" s="230">
        <v>1</v>
      </c>
      <c r="H113" s="230">
        <v>1</v>
      </c>
      <c r="I113" s="230">
        <v>11</v>
      </c>
      <c r="J113" s="230"/>
      <c r="K113" s="230"/>
      <c r="L113" s="230">
        <v>1</v>
      </c>
      <c r="M113" s="230">
        <v>1</v>
      </c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F113" s="339"/>
    </row>
    <row r="114" spans="1:32" s="231" customFormat="1" ht="12.75">
      <c r="A114" s="232">
        <v>97</v>
      </c>
      <c r="B114" s="293" t="s">
        <v>305</v>
      </c>
      <c r="C114" s="293" t="s">
        <v>857</v>
      </c>
      <c r="D114" s="311" t="s">
        <v>858</v>
      </c>
      <c r="E114" s="230">
        <v>1</v>
      </c>
      <c r="F114" s="204">
        <v>16</v>
      </c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04">
        <v>16</v>
      </c>
      <c r="AF114" s="339"/>
    </row>
    <row r="115" spans="1:32" s="231" customFormat="1" ht="12.75">
      <c r="A115" s="232">
        <v>98</v>
      </c>
      <c r="B115" s="233" t="s">
        <v>305</v>
      </c>
      <c r="C115" s="205" t="s">
        <v>254</v>
      </c>
      <c r="D115" s="246" t="s">
        <v>678</v>
      </c>
      <c r="E115" s="230">
        <v>1</v>
      </c>
      <c r="F115" s="230">
        <v>11</v>
      </c>
      <c r="H115" s="230"/>
      <c r="I115" s="230"/>
      <c r="J115" s="230">
        <v>11</v>
      </c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F115" s="339"/>
    </row>
    <row r="116" spans="1:32" s="231" customFormat="1" ht="12.75">
      <c r="A116" s="232">
        <v>99</v>
      </c>
      <c r="B116" s="293" t="s">
        <v>305</v>
      </c>
      <c r="C116" s="293" t="s">
        <v>866</v>
      </c>
      <c r="D116" s="311" t="s">
        <v>867</v>
      </c>
      <c r="E116" s="230">
        <v>1</v>
      </c>
      <c r="F116" s="204">
        <v>22</v>
      </c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04">
        <v>22</v>
      </c>
      <c r="AF116" s="339"/>
    </row>
    <row r="117" spans="1:32" s="231" customFormat="1" ht="12.75">
      <c r="A117" s="232">
        <v>100</v>
      </c>
      <c r="B117" s="233" t="s">
        <v>305</v>
      </c>
      <c r="C117" s="205" t="s">
        <v>254</v>
      </c>
      <c r="D117" s="246" t="s">
        <v>786</v>
      </c>
      <c r="E117" s="230">
        <v>2</v>
      </c>
      <c r="F117" s="230">
        <v>11</v>
      </c>
      <c r="H117" s="230">
        <v>5</v>
      </c>
      <c r="I117" s="230">
        <v>11</v>
      </c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F117" s="339"/>
    </row>
    <row r="118" spans="1:32" s="238" customFormat="1" ht="12.75">
      <c r="A118" s="232">
        <v>101</v>
      </c>
      <c r="B118" s="233" t="s">
        <v>305</v>
      </c>
      <c r="C118" s="205" t="s">
        <v>254</v>
      </c>
      <c r="D118" s="202" t="s">
        <v>558</v>
      </c>
      <c r="E118" s="237">
        <v>2</v>
      </c>
      <c r="F118" s="237">
        <v>26</v>
      </c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>
        <v>37</v>
      </c>
      <c r="Z118" s="237"/>
      <c r="AA118" s="237">
        <v>26</v>
      </c>
      <c r="AB118" s="237"/>
      <c r="AC118" s="237"/>
      <c r="AD118" s="237"/>
      <c r="AF118" s="338"/>
    </row>
    <row r="119" spans="1:32" s="231" customFormat="1" ht="12.75">
      <c r="A119" s="232">
        <v>102</v>
      </c>
      <c r="B119" s="233" t="s">
        <v>305</v>
      </c>
      <c r="C119" s="189" t="s">
        <v>54</v>
      </c>
      <c r="D119" s="213" t="s">
        <v>142</v>
      </c>
      <c r="E119" s="230">
        <v>3</v>
      </c>
      <c r="F119" s="230">
        <v>1</v>
      </c>
      <c r="H119" s="230"/>
      <c r="I119" s="230"/>
      <c r="J119" s="230"/>
      <c r="K119" s="230"/>
      <c r="L119" s="230"/>
      <c r="M119" s="230"/>
      <c r="N119" s="230"/>
      <c r="O119" s="230">
        <v>15</v>
      </c>
      <c r="P119" s="230"/>
      <c r="Q119" s="230"/>
      <c r="R119" s="230"/>
      <c r="S119" s="230"/>
      <c r="T119" s="230"/>
      <c r="U119" s="240">
        <v>1</v>
      </c>
      <c r="V119" s="230">
        <v>12</v>
      </c>
      <c r="W119" s="230"/>
      <c r="X119" s="230"/>
      <c r="Y119" s="230"/>
      <c r="Z119" s="230"/>
      <c r="AA119" s="230"/>
      <c r="AB119" s="230"/>
      <c r="AC119" s="230"/>
      <c r="AD119" s="230"/>
      <c r="AF119" s="339"/>
    </row>
    <row r="120" spans="1:32" s="238" customFormat="1" ht="12.75">
      <c r="A120" s="232">
        <v>103</v>
      </c>
      <c r="B120" s="236" t="s">
        <v>305</v>
      </c>
      <c r="C120" s="236" t="s">
        <v>90</v>
      </c>
      <c r="D120" s="252" t="s">
        <v>102</v>
      </c>
      <c r="E120" s="237">
        <v>1</v>
      </c>
      <c r="F120" s="237">
        <v>11</v>
      </c>
      <c r="H120" s="237"/>
      <c r="I120" s="237"/>
      <c r="J120" s="237"/>
      <c r="K120" s="237"/>
      <c r="L120" s="237"/>
      <c r="M120" s="237">
        <v>11</v>
      </c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F120" s="338"/>
    </row>
    <row r="121" spans="1:32" s="238" customFormat="1" ht="12.75">
      <c r="A121" s="232">
        <v>104</v>
      </c>
      <c r="B121" s="236" t="s">
        <v>305</v>
      </c>
      <c r="C121" s="236" t="s">
        <v>90</v>
      </c>
      <c r="D121" s="252" t="s">
        <v>49</v>
      </c>
      <c r="E121" s="237">
        <v>1</v>
      </c>
      <c r="F121" s="237">
        <v>11</v>
      </c>
      <c r="H121" s="237"/>
      <c r="I121" s="237"/>
      <c r="J121" s="237">
        <v>11</v>
      </c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F121" s="338"/>
    </row>
    <row r="122" spans="1:32" s="238" customFormat="1" ht="12.75">
      <c r="A122" s="232">
        <v>105</v>
      </c>
      <c r="B122" s="235" t="s">
        <v>305</v>
      </c>
      <c r="C122" s="205" t="s">
        <v>254</v>
      </c>
      <c r="D122" s="249" t="s">
        <v>787</v>
      </c>
      <c r="E122" s="237">
        <v>1</v>
      </c>
      <c r="F122" s="237">
        <v>4</v>
      </c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9">
        <v>4</v>
      </c>
      <c r="AA122" s="237"/>
      <c r="AB122" s="237"/>
      <c r="AC122" s="237"/>
      <c r="AD122" s="237"/>
      <c r="AF122" s="338"/>
    </row>
    <row r="123" spans="1:32" s="231" customFormat="1" ht="12.75">
      <c r="A123" s="232">
        <v>106</v>
      </c>
      <c r="B123" s="293" t="s">
        <v>305</v>
      </c>
      <c r="C123" s="293" t="s">
        <v>400</v>
      </c>
      <c r="D123" s="311" t="s">
        <v>860</v>
      </c>
      <c r="E123" s="230">
        <v>1</v>
      </c>
      <c r="F123" s="204">
        <v>18</v>
      </c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04">
        <v>18</v>
      </c>
      <c r="AF123" s="339"/>
    </row>
    <row r="124" spans="1:32" s="231" customFormat="1" ht="12.75">
      <c r="A124" s="232">
        <v>107</v>
      </c>
      <c r="B124" s="211" t="s">
        <v>305</v>
      </c>
      <c r="C124" s="188" t="s">
        <v>73</v>
      </c>
      <c r="D124" s="193" t="s">
        <v>840</v>
      </c>
      <c r="E124" s="230">
        <v>2</v>
      </c>
      <c r="F124" s="230">
        <v>3</v>
      </c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>
        <v>3</v>
      </c>
      <c r="W124" s="230"/>
      <c r="X124" s="230"/>
      <c r="Y124" s="230"/>
      <c r="Z124" s="230"/>
      <c r="AA124" s="230"/>
      <c r="AB124" s="230"/>
      <c r="AC124" s="230"/>
      <c r="AD124" s="230">
        <v>15</v>
      </c>
      <c r="AF124" s="339"/>
    </row>
    <row r="125" spans="1:32" s="231" customFormat="1" ht="12.75">
      <c r="A125" s="232">
        <v>108</v>
      </c>
      <c r="B125" s="236" t="s">
        <v>305</v>
      </c>
      <c r="C125" s="205" t="s">
        <v>254</v>
      </c>
      <c r="D125" s="227" t="s">
        <v>800</v>
      </c>
      <c r="E125" s="230">
        <v>1</v>
      </c>
      <c r="F125" s="230">
        <v>6</v>
      </c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>
        <v>6</v>
      </c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F125" s="339"/>
    </row>
    <row r="126" spans="1:32" s="231" customFormat="1" ht="12.75">
      <c r="A126" s="232">
        <v>109</v>
      </c>
      <c r="B126" s="236" t="s">
        <v>305</v>
      </c>
      <c r="C126" s="205" t="s">
        <v>254</v>
      </c>
      <c r="D126" s="193" t="s">
        <v>471</v>
      </c>
      <c r="E126" s="230">
        <v>1</v>
      </c>
      <c r="F126" s="230">
        <v>49</v>
      </c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>
        <v>49</v>
      </c>
      <c r="Z126" s="230"/>
      <c r="AA126" s="230"/>
      <c r="AB126" s="230"/>
      <c r="AC126" s="230"/>
      <c r="AD126" s="230"/>
      <c r="AF126" s="339"/>
    </row>
    <row r="127" spans="1:32" s="231" customFormat="1" ht="12.75">
      <c r="A127" s="232">
        <v>110</v>
      </c>
      <c r="B127" s="233" t="s">
        <v>305</v>
      </c>
      <c r="C127" s="205" t="s">
        <v>254</v>
      </c>
      <c r="D127" s="247" t="s">
        <v>704</v>
      </c>
      <c r="E127" s="230">
        <v>2</v>
      </c>
      <c r="F127" s="230">
        <v>10</v>
      </c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40">
        <v>20</v>
      </c>
      <c r="AD127" s="240">
        <v>10</v>
      </c>
      <c r="AF127" s="339"/>
    </row>
    <row r="128" spans="1:32" s="238" customFormat="1" ht="12.75">
      <c r="A128" s="232">
        <v>111</v>
      </c>
      <c r="B128" s="309" t="s">
        <v>305</v>
      </c>
      <c r="C128" s="309" t="s">
        <v>862</v>
      </c>
      <c r="D128" s="332" t="s">
        <v>863</v>
      </c>
      <c r="E128" s="230">
        <v>1</v>
      </c>
      <c r="F128" s="204">
        <v>20</v>
      </c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9"/>
      <c r="AD128" s="204">
        <v>20</v>
      </c>
      <c r="AF128" s="338"/>
    </row>
    <row r="129" spans="1:32" s="231" customFormat="1" ht="12.75">
      <c r="A129" s="232">
        <v>112</v>
      </c>
      <c r="B129" s="236" t="s">
        <v>305</v>
      </c>
      <c r="C129" s="188" t="s">
        <v>400</v>
      </c>
      <c r="D129" s="193" t="s">
        <v>404</v>
      </c>
      <c r="E129" s="230">
        <v>1</v>
      </c>
      <c r="F129" s="230">
        <v>5</v>
      </c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>
        <v>5</v>
      </c>
      <c r="W129" s="230"/>
      <c r="X129" s="230"/>
      <c r="Y129" s="230"/>
      <c r="Z129" s="230"/>
      <c r="AA129" s="230"/>
      <c r="AB129" s="230"/>
      <c r="AC129" s="230"/>
      <c r="AD129" s="230"/>
      <c r="AF129" s="339"/>
    </row>
    <row r="130" spans="1:32" s="231" customFormat="1" ht="12.75">
      <c r="A130" s="232">
        <v>113</v>
      </c>
      <c r="B130" s="233" t="s">
        <v>305</v>
      </c>
      <c r="C130" s="205" t="s">
        <v>254</v>
      </c>
      <c r="D130" s="246" t="s">
        <v>788</v>
      </c>
      <c r="E130" s="230">
        <v>2</v>
      </c>
      <c r="F130" s="230">
        <v>8</v>
      </c>
      <c r="H130" s="230">
        <v>3</v>
      </c>
      <c r="I130" s="230">
        <v>8</v>
      </c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F130" s="339"/>
    </row>
    <row r="131" spans="1:32" s="238" customFormat="1" ht="12.75">
      <c r="A131" s="232">
        <v>114</v>
      </c>
      <c r="B131" s="293" t="s">
        <v>305</v>
      </c>
      <c r="C131" s="293" t="s">
        <v>873</v>
      </c>
      <c r="D131" s="311" t="s">
        <v>874</v>
      </c>
      <c r="E131" s="230">
        <v>1</v>
      </c>
      <c r="F131" s="204">
        <v>26</v>
      </c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9"/>
      <c r="AD131" s="204">
        <v>26</v>
      </c>
      <c r="AF131" s="338"/>
    </row>
    <row r="132" spans="1:32" s="238" customFormat="1" ht="12.75">
      <c r="A132" s="232">
        <v>115</v>
      </c>
      <c r="B132" s="236" t="s">
        <v>305</v>
      </c>
      <c r="C132" s="236" t="s">
        <v>90</v>
      </c>
      <c r="D132" s="252" t="s">
        <v>144</v>
      </c>
      <c r="E132" s="237">
        <v>1</v>
      </c>
      <c r="F132" s="237">
        <v>16</v>
      </c>
      <c r="H132" s="237"/>
      <c r="I132" s="237"/>
      <c r="J132" s="237"/>
      <c r="K132" s="237"/>
      <c r="L132" s="237"/>
      <c r="M132" s="237"/>
      <c r="N132" s="237"/>
      <c r="O132" s="237">
        <v>16</v>
      </c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F132" s="338"/>
    </row>
    <row r="133" spans="1:32" s="231" customFormat="1" ht="12.75">
      <c r="A133" s="232">
        <v>116</v>
      </c>
      <c r="B133" s="233" t="s">
        <v>305</v>
      </c>
      <c r="C133" s="188" t="s">
        <v>654</v>
      </c>
      <c r="D133" s="193" t="s">
        <v>765</v>
      </c>
      <c r="E133" s="230">
        <v>1</v>
      </c>
      <c r="F133" s="230">
        <v>8</v>
      </c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40">
        <v>8</v>
      </c>
      <c r="X133" s="230"/>
      <c r="Y133" s="233"/>
      <c r="Z133" s="233"/>
      <c r="AA133" s="233"/>
      <c r="AB133" s="233"/>
      <c r="AC133" s="233"/>
      <c r="AD133" s="233"/>
      <c r="AF133" s="339"/>
    </row>
    <row r="134" spans="1:32" s="238" customFormat="1" ht="12.75">
      <c r="A134" s="232">
        <v>117</v>
      </c>
      <c r="B134" s="235" t="s">
        <v>305</v>
      </c>
      <c r="C134" s="235" t="s">
        <v>90</v>
      </c>
      <c r="D134" s="245" t="s">
        <v>683</v>
      </c>
      <c r="E134" s="237">
        <v>1</v>
      </c>
      <c r="F134" s="237">
        <v>8</v>
      </c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9">
        <v>8</v>
      </c>
      <c r="AD134" s="239"/>
      <c r="AF134" s="338"/>
    </row>
    <row r="135" spans="1:32" s="231" customFormat="1" ht="12.75">
      <c r="A135" s="232">
        <v>118</v>
      </c>
      <c r="B135" s="233" t="s">
        <v>305</v>
      </c>
      <c r="C135" s="233" t="s">
        <v>73</v>
      </c>
      <c r="D135" s="246" t="s">
        <v>812</v>
      </c>
      <c r="E135" s="230">
        <v>3</v>
      </c>
      <c r="F135" s="230">
        <v>5</v>
      </c>
      <c r="H135" s="230"/>
      <c r="I135" s="230"/>
      <c r="J135" s="230"/>
      <c r="K135" s="230">
        <v>7</v>
      </c>
      <c r="L135" s="230"/>
      <c r="M135" s="230">
        <v>5</v>
      </c>
      <c r="N135" s="230">
        <v>7</v>
      </c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F135" s="339"/>
    </row>
    <row r="136" spans="1:32" s="231" customFormat="1" ht="12.75">
      <c r="A136" s="232">
        <v>119</v>
      </c>
      <c r="B136" s="232" t="s">
        <v>305</v>
      </c>
      <c r="C136" s="261" t="s">
        <v>254</v>
      </c>
      <c r="D136" s="213" t="s">
        <v>763</v>
      </c>
      <c r="E136" s="230">
        <v>3</v>
      </c>
      <c r="F136" s="230">
        <v>2</v>
      </c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40">
        <v>2</v>
      </c>
      <c r="V136" s="230">
        <v>4</v>
      </c>
      <c r="W136" s="230">
        <v>13</v>
      </c>
      <c r="X136" s="230"/>
      <c r="Y136" s="230"/>
      <c r="Z136" s="230"/>
      <c r="AA136" s="230"/>
      <c r="AB136" s="230"/>
      <c r="AC136" s="230"/>
      <c r="AD136" s="230"/>
      <c r="AF136" s="339"/>
    </row>
    <row r="137" spans="1:32" s="231" customFormat="1" ht="12.75">
      <c r="A137" s="232">
        <v>120</v>
      </c>
      <c r="B137" s="233" t="s">
        <v>305</v>
      </c>
      <c r="C137" s="205" t="s">
        <v>254</v>
      </c>
      <c r="D137" s="246" t="s">
        <v>222</v>
      </c>
      <c r="E137" s="230">
        <v>2</v>
      </c>
      <c r="F137" s="230">
        <v>3</v>
      </c>
      <c r="H137" s="230"/>
      <c r="I137" s="230"/>
      <c r="J137" s="230"/>
      <c r="K137" s="230">
        <v>3</v>
      </c>
      <c r="L137" s="230">
        <v>11</v>
      </c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F137" s="339"/>
    </row>
    <row r="138" spans="1:32" s="238" customFormat="1" ht="12.75">
      <c r="A138" s="232">
        <v>121</v>
      </c>
      <c r="B138" s="233" t="s">
        <v>305</v>
      </c>
      <c r="C138" s="205" t="s">
        <v>254</v>
      </c>
      <c r="D138" s="202" t="s">
        <v>541</v>
      </c>
      <c r="E138" s="237">
        <v>2</v>
      </c>
      <c r="F138" s="237">
        <v>2</v>
      </c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>
        <v>7</v>
      </c>
      <c r="AB138" s="237">
        <v>2</v>
      </c>
      <c r="AC138" s="237"/>
      <c r="AD138" s="237"/>
      <c r="AF138" s="338"/>
    </row>
    <row r="139" spans="1:32" s="231" customFormat="1" ht="12.75">
      <c r="A139" s="232">
        <v>122</v>
      </c>
      <c r="B139" s="233" t="s">
        <v>305</v>
      </c>
      <c r="C139" s="214" t="s">
        <v>73</v>
      </c>
      <c r="D139" s="331" t="s">
        <v>148</v>
      </c>
      <c r="E139" s="230">
        <v>3</v>
      </c>
      <c r="F139" s="230">
        <v>1</v>
      </c>
      <c r="H139" s="230"/>
      <c r="I139" s="230"/>
      <c r="J139" s="230"/>
      <c r="K139" s="230"/>
      <c r="L139" s="230"/>
      <c r="M139" s="230"/>
      <c r="N139" s="230">
        <v>1</v>
      </c>
      <c r="O139" s="230">
        <v>1</v>
      </c>
      <c r="P139" s="230"/>
      <c r="Q139" s="230"/>
      <c r="R139" s="230">
        <v>2</v>
      </c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F139" s="339"/>
    </row>
    <row r="140" spans="1:32" s="238" customFormat="1" ht="12.75">
      <c r="A140" s="232">
        <v>123</v>
      </c>
      <c r="B140" s="236" t="s">
        <v>305</v>
      </c>
      <c r="C140" s="205" t="s">
        <v>254</v>
      </c>
      <c r="D140" s="252" t="s">
        <v>671</v>
      </c>
      <c r="E140" s="237">
        <v>2</v>
      </c>
      <c r="F140" s="237">
        <v>5</v>
      </c>
      <c r="H140" s="237"/>
      <c r="I140" s="237"/>
      <c r="J140" s="237"/>
      <c r="K140" s="237"/>
      <c r="L140" s="237"/>
      <c r="M140" s="237">
        <v>7</v>
      </c>
      <c r="N140" s="237">
        <v>5</v>
      </c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F140" s="338"/>
    </row>
    <row r="141" spans="1:32" s="228" customFormat="1" ht="12.75">
      <c r="A141" s="232">
        <v>124</v>
      </c>
      <c r="B141" s="211" t="s">
        <v>305</v>
      </c>
      <c r="C141" s="211" t="s">
        <v>169</v>
      </c>
      <c r="D141" s="327" t="s">
        <v>168</v>
      </c>
      <c r="E141" s="198">
        <v>1</v>
      </c>
      <c r="F141" s="198">
        <v>15</v>
      </c>
      <c r="H141" s="198"/>
      <c r="I141" s="198"/>
      <c r="J141" s="198"/>
      <c r="K141" s="198"/>
      <c r="L141" s="198"/>
      <c r="M141" s="198"/>
      <c r="N141" s="198"/>
      <c r="O141" s="198"/>
      <c r="P141" s="198">
        <v>15</v>
      </c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F141" s="342"/>
    </row>
    <row r="142" spans="1:32" s="231" customFormat="1" ht="12.75">
      <c r="A142" s="232">
        <v>125</v>
      </c>
      <c r="B142" s="236" t="s">
        <v>305</v>
      </c>
      <c r="C142" s="205" t="s">
        <v>254</v>
      </c>
      <c r="D142" s="193" t="s">
        <v>742</v>
      </c>
      <c r="E142" s="230">
        <v>3</v>
      </c>
      <c r="F142" s="230">
        <v>1</v>
      </c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>
        <v>1</v>
      </c>
      <c r="W142" s="230">
        <v>3</v>
      </c>
      <c r="X142" s="230">
        <v>4</v>
      </c>
      <c r="Y142" s="230"/>
      <c r="Z142" s="230"/>
      <c r="AA142" s="230"/>
      <c r="AB142" s="230"/>
      <c r="AC142" s="230"/>
      <c r="AD142" s="230"/>
      <c r="AF142" s="339"/>
    </row>
    <row r="143" spans="1:32" s="231" customFormat="1" ht="12.75">
      <c r="A143" s="232">
        <v>126</v>
      </c>
      <c r="B143" s="233" t="s">
        <v>305</v>
      </c>
      <c r="C143" s="186" t="s">
        <v>54</v>
      </c>
      <c r="D143" s="212" t="s">
        <v>748</v>
      </c>
      <c r="E143" s="230">
        <v>4</v>
      </c>
      <c r="F143" s="230">
        <v>4</v>
      </c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>
        <v>13</v>
      </c>
      <c r="T143" s="230">
        <v>4</v>
      </c>
      <c r="U143" s="230">
        <v>9</v>
      </c>
      <c r="V143" s="230"/>
      <c r="W143" s="230"/>
      <c r="X143" s="230">
        <v>8</v>
      </c>
      <c r="Y143" s="230"/>
      <c r="Z143" s="230"/>
      <c r="AA143" s="230"/>
      <c r="AB143" s="230"/>
      <c r="AC143" s="230"/>
      <c r="AD143" s="230"/>
      <c r="AF143" s="339"/>
    </row>
    <row r="144" spans="1:32" s="231" customFormat="1" ht="12.75">
      <c r="A144" s="232">
        <v>127</v>
      </c>
      <c r="B144" s="233" t="s">
        <v>305</v>
      </c>
      <c r="C144" s="205" t="s">
        <v>254</v>
      </c>
      <c r="D144" s="227" t="s">
        <v>253</v>
      </c>
      <c r="E144" s="230">
        <v>1</v>
      </c>
      <c r="F144" s="230">
        <v>3</v>
      </c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>
        <v>3</v>
      </c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F144" s="339"/>
    </row>
    <row r="145" spans="1:32" s="231" customFormat="1" ht="12.75">
      <c r="A145" s="232">
        <v>128</v>
      </c>
      <c r="B145" s="233" t="s">
        <v>305</v>
      </c>
      <c r="C145" s="205" t="s">
        <v>254</v>
      </c>
      <c r="D145" s="325" t="s">
        <v>218</v>
      </c>
      <c r="E145" s="230">
        <v>1</v>
      </c>
      <c r="F145" s="230">
        <v>9</v>
      </c>
      <c r="H145" s="230"/>
      <c r="I145" s="230"/>
      <c r="J145" s="230"/>
      <c r="K145" s="230"/>
      <c r="L145" s="230"/>
      <c r="M145" s="230">
        <v>9</v>
      </c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F145" s="339"/>
    </row>
    <row r="146" spans="1:32" s="238" customFormat="1" ht="12.75">
      <c r="A146" s="232">
        <v>129</v>
      </c>
      <c r="B146" s="233" t="s">
        <v>305</v>
      </c>
      <c r="C146" s="195" t="s">
        <v>654</v>
      </c>
      <c r="D146" s="195" t="s">
        <v>740</v>
      </c>
      <c r="E146" s="237">
        <v>1</v>
      </c>
      <c r="F146" s="237">
        <v>3</v>
      </c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>
        <v>3</v>
      </c>
      <c r="Y146" s="237"/>
      <c r="Z146" s="237"/>
      <c r="AA146" s="237"/>
      <c r="AB146" s="237"/>
      <c r="AC146" s="237"/>
      <c r="AD146" s="237"/>
      <c r="AF146" s="338"/>
    </row>
    <row r="147" spans="1:32" s="231" customFormat="1" ht="12.75">
      <c r="A147" s="232">
        <v>130</v>
      </c>
      <c r="B147" s="233" t="s">
        <v>305</v>
      </c>
      <c r="C147" s="205" t="s">
        <v>254</v>
      </c>
      <c r="D147" s="233" t="s">
        <v>662</v>
      </c>
      <c r="E147" s="230">
        <v>5</v>
      </c>
      <c r="F147" s="230">
        <v>2</v>
      </c>
      <c r="H147" s="230">
        <v>2</v>
      </c>
      <c r="I147" s="230">
        <v>2</v>
      </c>
      <c r="J147" s="230">
        <v>2</v>
      </c>
      <c r="K147" s="230"/>
      <c r="L147" s="230"/>
      <c r="M147" s="230"/>
      <c r="N147" s="230"/>
      <c r="O147" s="230">
        <v>3</v>
      </c>
      <c r="P147" s="230">
        <v>14</v>
      </c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F147" s="339"/>
    </row>
    <row r="148" spans="1:32" s="231" customFormat="1" ht="12.75">
      <c r="A148" s="232">
        <v>131</v>
      </c>
      <c r="B148" s="233" t="s">
        <v>305</v>
      </c>
      <c r="C148" s="205" t="s">
        <v>254</v>
      </c>
      <c r="D148" s="233" t="s">
        <v>781</v>
      </c>
      <c r="E148" s="230">
        <v>1</v>
      </c>
      <c r="F148" s="230">
        <v>9</v>
      </c>
      <c r="H148" s="230"/>
      <c r="I148" s="230"/>
      <c r="J148" s="230"/>
      <c r="K148" s="230">
        <v>9</v>
      </c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F148" s="339"/>
    </row>
    <row r="149" spans="1:32" s="231" customFormat="1" ht="12.75">
      <c r="A149" s="232">
        <v>132</v>
      </c>
      <c r="B149" s="233" t="s">
        <v>305</v>
      </c>
      <c r="C149" s="205" t="s">
        <v>254</v>
      </c>
      <c r="D149" s="233" t="s">
        <v>666</v>
      </c>
      <c r="E149" s="230">
        <v>3</v>
      </c>
      <c r="F149" s="230">
        <v>2</v>
      </c>
      <c r="H149" s="230">
        <v>3</v>
      </c>
      <c r="I149" s="230">
        <v>3</v>
      </c>
      <c r="J149" s="230">
        <v>8</v>
      </c>
      <c r="K149" s="230"/>
      <c r="L149" s="230"/>
      <c r="M149" s="230">
        <v>2</v>
      </c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F149" s="339"/>
    </row>
    <row r="150" spans="1:32" s="231" customFormat="1" ht="12.75">
      <c r="A150" s="232">
        <v>133</v>
      </c>
      <c r="B150" s="233" t="s">
        <v>305</v>
      </c>
      <c r="C150" s="205" t="s">
        <v>254</v>
      </c>
      <c r="D150" s="233" t="s">
        <v>778</v>
      </c>
      <c r="E150" s="230">
        <v>1</v>
      </c>
      <c r="F150" s="230">
        <v>1</v>
      </c>
      <c r="H150" s="230"/>
      <c r="I150" s="230"/>
      <c r="J150" s="230"/>
      <c r="K150" s="230">
        <v>1</v>
      </c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F150" s="339"/>
    </row>
    <row r="151" spans="1:32" s="231" customFormat="1" ht="12.75">
      <c r="A151" s="232">
        <v>134</v>
      </c>
      <c r="B151" s="233" t="s">
        <v>305</v>
      </c>
      <c r="C151" s="186" t="s">
        <v>54</v>
      </c>
      <c r="D151" s="186" t="s">
        <v>361</v>
      </c>
      <c r="E151" s="230">
        <v>2</v>
      </c>
      <c r="F151" s="230">
        <v>3</v>
      </c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>
        <v>3</v>
      </c>
      <c r="U151" s="230">
        <v>3</v>
      </c>
      <c r="V151" s="230"/>
      <c r="W151" s="230"/>
      <c r="X151" s="230"/>
      <c r="Y151" s="230"/>
      <c r="Z151" s="230"/>
      <c r="AA151" s="230"/>
      <c r="AB151" s="230"/>
      <c r="AC151" s="230"/>
      <c r="AD151" s="230"/>
      <c r="AF151" s="339"/>
    </row>
    <row r="152" spans="1:32" s="231" customFormat="1" ht="12.75">
      <c r="A152" s="232">
        <v>135</v>
      </c>
      <c r="B152" s="236" t="s">
        <v>305</v>
      </c>
      <c r="C152" s="186" t="s">
        <v>323</v>
      </c>
      <c r="D152" s="186" t="s">
        <v>337</v>
      </c>
      <c r="E152" s="230">
        <v>1</v>
      </c>
      <c r="F152" s="230">
        <v>9</v>
      </c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>
        <v>9</v>
      </c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F152" s="339"/>
    </row>
    <row r="153" spans="1:32" s="231" customFormat="1" ht="12.75">
      <c r="A153" s="232">
        <v>136</v>
      </c>
      <c r="B153" s="232" t="s">
        <v>305</v>
      </c>
      <c r="C153" s="205" t="s">
        <v>254</v>
      </c>
      <c r="D153" s="232" t="s">
        <v>705</v>
      </c>
      <c r="E153" s="230">
        <v>1</v>
      </c>
      <c r="F153" s="230">
        <v>11</v>
      </c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40">
        <v>11</v>
      </c>
      <c r="AD153" s="240"/>
      <c r="AF153" s="339"/>
    </row>
    <row r="154" spans="1:32" s="231" customFormat="1" ht="12.75">
      <c r="A154" s="232">
        <v>137</v>
      </c>
      <c r="B154" s="233" t="s">
        <v>305</v>
      </c>
      <c r="C154" s="261" t="s">
        <v>254</v>
      </c>
      <c r="D154" s="248" t="s">
        <v>780</v>
      </c>
      <c r="E154" s="230">
        <v>3</v>
      </c>
      <c r="F154" s="230">
        <v>4</v>
      </c>
      <c r="H154" s="230">
        <v>6</v>
      </c>
      <c r="I154" s="230">
        <v>4</v>
      </c>
      <c r="J154" s="230">
        <v>5</v>
      </c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F154" s="339"/>
    </row>
    <row r="155" spans="1:32" s="231" customFormat="1" ht="12.75">
      <c r="A155" s="232">
        <v>138</v>
      </c>
      <c r="B155" s="233" t="s">
        <v>305</v>
      </c>
      <c r="C155" s="205" t="s">
        <v>254</v>
      </c>
      <c r="D155" s="233" t="s">
        <v>779</v>
      </c>
      <c r="E155" s="230">
        <v>2</v>
      </c>
      <c r="F155" s="230">
        <v>1</v>
      </c>
      <c r="H155" s="230"/>
      <c r="I155" s="230"/>
      <c r="J155" s="230"/>
      <c r="K155" s="230">
        <v>6</v>
      </c>
      <c r="L155" s="230"/>
      <c r="M155" s="230"/>
      <c r="N155" s="230">
        <v>1</v>
      </c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F155" s="339"/>
    </row>
    <row r="156" spans="1:32" s="238" customFormat="1" ht="12.75">
      <c r="A156" s="232">
        <v>139</v>
      </c>
      <c r="B156" s="293" t="s">
        <v>305</v>
      </c>
      <c r="C156" s="293" t="s">
        <v>54</v>
      </c>
      <c r="D156" s="293" t="s">
        <v>859</v>
      </c>
      <c r="E156" s="230">
        <v>1</v>
      </c>
      <c r="F156" s="204">
        <v>17</v>
      </c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9"/>
      <c r="AD156" s="204">
        <v>17</v>
      </c>
      <c r="AF156" s="338"/>
    </row>
    <row r="157" spans="1:32" s="231" customFormat="1" ht="12.75">
      <c r="A157" s="232">
        <v>140</v>
      </c>
      <c r="B157" s="233" t="s">
        <v>305</v>
      </c>
      <c r="C157" s="205" t="s">
        <v>254</v>
      </c>
      <c r="D157" s="188" t="s">
        <v>738</v>
      </c>
      <c r="E157" s="230">
        <v>2</v>
      </c>
      <c r="F157" s="230">
        <v>4</v>
      </c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40">
        <v>16</v>
      </c>
      <c r="X157" s="230">
        <v>4</v>
      </c>
      <c r="Y157" s="233"/>
      <c r="Z157" s="233"/>
      <c r="AA157" s="233"/>
      <c r="AB157" s="233"/>
      <c r="AC157" s="233"/>
      <c r="AD157" s="233"/>
      <c r="AF157" s="339"/>
    </row>
    <row r="158" spans="1:32" s="231" customFormat="1" ht="12.75">
      <c r="A158" s="232">
        <v>141</v>
      </c>
      <c r="B158" s="293" t="s">
        <v>305</v>
      </c>
      <c r="C158" s="293" t="s">
        <v>864</v>
      </c>
      <c r="D158" s="293" t="s">
        <v>865</v>
      </c>
      <c r="E158" s="230">
        <v>1</v>
      </c>
      <c r="F158" s="204">
        <v>21</v>
      </c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04">
        <v>21</v>
      </c>
      <c r="AF158" s="339"/>
    </row>
    <row r="159" spans="1:32" s="238" customFormat="1" ht="12.75">
      <c r="A159" s="232">
        <v>142</v>
      </c>
      <c r="B159" s="233" t="s">
        <v>305</v>
      </c>
      <c r="C159" s="205" t="s">
        <v>254</v>
      </c>
      <c r="D159" s="195" t="s">
        <v>550</v>
      </c>
      <c r="E159" s="237">
        <v>1</v>
      </c>
      <c r="F159" s="237">
        <v>18</v>
      </c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>
        <v>18</v>
      </c>
      <c r="AB159" s="237"/>
      <c r="AC159" s="237"/>
      <c r="AD159" s="237"/>
      <c r="AF159" s="338"/>
    </row>
    <row r="160" spans="1:32" s="231" customFormat="1" ht="12.75">
      <c r="A160" s="232">
        <v>143</v>
      </c>
      <c r="B160" s="293" t="s">
        <v>305</v>
      </c>
      <c r="C160" s="293" t="s">
        <v>841</v>
      </c>
      <c r="D160" s="293" t="s">
        <v>842</v>
      </c>
      <c r="E160" s="230">
        <v>1</v>
      </c>
      <c r="F160" s="204">
        <v>6</v>
      </c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04">
        <v>6</v>
      </c>
      <c r="AF160" s="339"/>
    </row>
    <row r="161" spans="1:32" s="231" customFormat="1" ht="25.5">
      <c r="A161" s="232">
        <v>144</v>
      </c>
      <c r="B161" s="236" t="s">
        <v>305</v>
      </c>
      <c r="C161" s="205" t="s">
        <v>254</v>
      </c>
      <c r="D161" s="186" t="s">
        <v>668</v>
      </c>
      <c r="E161" s="230">
        <v>2</v>
      </c>
      <c r="F161" s="230">
        <v>2</v>
      </c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>
        <v>2</v>
      </c>
      <c r="T161" s="230"/>
      <c r="U161" s="230"/>
      <c r="V161" s="230">
        <v>3</v>
      </c>
      <c r="W161" s="230"/>
      <c r="X161" s="230"/>
      <c r="Y161" s="230"/>
      <c r="Z161" s="230"/>
      <c r="AA161" s="230"/>
      <c r="AB161" s="230"/>
      <c r="AC161" s="230"/>
      <c r="AD161" s="230"/>
      <c r="AF161" s="339"/>
    </row>
    <row r="162" spans="1:32" s="231" customFormat="1" ht="12.75">
      <c r="A162" s="232">
        <v>145</v>
      </c>
      <c r="B162" s="233" t="s">
        <v>305</v>
      </c>
      <c r="C162" s="205" t="s">
        <v>254</v>
      </c>
      <c r="D162" s="233" t="s">
        <v>661</v>
      </c>
      <c r="E162" s="230">
        <v>4</v>
      </c>
      <c r="F162" s="230">
        <v>1</v>
      </c>
      <c r="H162" s="230"/>
      <c r="I162" s="230"/>
      <c r="J162" s="230"/>
      <c r="K162" s="230"/>
      <c r="L162" s="230"/>
      <c r="M162" s="230"/>
      <c r="N162" s="230">
        <v>4</v>
      </c>
      <c r="O162" s="230">
        <v>1</v>
      </c>
      <c r="P162" s="230">
        <v>4</v>
      </c>
      <c r="Q162" s="230"/>
      <c r="R162" s="230"/>
      <c r="S162" s="230"/>
      <c r="T162" s="230"/>
      <c r="U162" s="230">
        <v>5</v>
      </c>
      <c r="V162" s="230"/>
      <c r="W162" s="230"/>
      <c r="X162" s="230"/>
      <c r="Y162" s="230"/>
      <c r="Z162" s="230"/>
      <c r="AA162" s="230"/>
      <c r="AB162" s="230"/>
      <c r="AC162" s="230"/>
      <c r="AD162" s="230"/>
      <c r="AF162" s="339"/>
    </row>
    <row r="163" spans="1:32" s="231" customFormat="1" ht="12.75">
      <c r="A163" s="232">
        <v>146</v>
      </c>
      <c r="B163" s="293" t="s">
        <v>305</v>
      </c>
      <c r="C163" s="303" t="s">
        <v>851</v>
      </c>
      <c r="D163" s="303" t="s">
        <v>852</v>
      </c>
      <c r="E163" s="230">
        <v>1</v>
      </c>
      <c r="F163" s="204">
        <v>11</v>
      </c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04">
        <v>11</v>
      </c>
      <c r="AF163" s="339"/>
    </row>
    <row r="164" spans="1:32" s="238" customFormat="1" ht="12.75">
      <c r="A164" s="232">
        <v>147</v>
      </c>
      <c r="B164" s="233" t="s">
        <v>305</v>
      </c>
      <c r="C164" s="195" t="s">
        <v>323</v>
      </c>
      <c r="D164" s="195" t="s">
        <v>552</v>
      </c>
      <c r="E164" s="237">
        <v>2</v>
      </c>
      <c r="F164" s="237">
        <v>4</v>
      </c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>
        <v>4</v>
      </c>
      <c r="Z164" s="237"/>
      <c r="AA164" s="237">
        <v>20</v>
      </c>
      <c r="AB164" s="237"/>
      <c r="AC164" s="237"/>
      <c r="AD164" s="237"/>
      <c r="AF164" s="338"/>
    </row>
    <row r="165" spans="1:32" s="231" customFormat="1" ht="12.75">
      <c r="A165" s="232">
        <v>148</v>
      </c>
      <c r="B165" s="232" t="s">
        <v>305</v>
      </c>
      <c r="C165" s="261" t="s">
        <v>254</v>
      </c>
      <c r="D165" s="232" t="s">
        <v>706</v>
      </c>
      <c r="E165" s="230">
        <v>1</v>
      </c>
      <c r="F165" s="230">
        <v>6</v>
      </c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40">
        <v>6</v>
      </c>
      <c r="AD165" s="240"/>
      <c r="AF165" s="339"/>
    </row>
    <row r="166" spans="1:32" s="238" customFormat="1" ht="12.75">
      <c r="A166" s="232">
        <v>149</v>
      </c>
      <c r="B166" s="233" t="s">
        <v>305</v>
      </c>
      <c r="C166" s="205" t="s">
        <v>254</v>
      </c>
      <c r="D166" s="195" t="s">
        <v>582</v>
      </c>
      <c r="E166" s="237">
        <v>2</v>
      </c>
      <c r="F166" s="237">
        <v>1</v>
      </c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>
        <v>11</v>
      </c>
      <c r="AC166" s="237"/>
      <c r="AD166" s="237">
        <v>1</v>
      </c>
      <c r="AF166" s="338"/>
    </row>
    <row r="167" spans="1:32" s="238" customFormat="1" ht="12.75">
      <c r="A167" s="232">
        <v>150</v>
      </c>
      <c r="B167" s="236" t="s">
        <v>305</v>
      </c>
      <c r="C167" s="236" t="s">
        <v>88</v>
      </c>
      <c r="D167" s="236" t="s">
        <v>98</v>
      </c>
      <c r="E167" s="237">
        <v>1</v>
      </c>
      <c r="F167" s="237">
        <v>8</v>
      </c>
      <c r="H167" s="237"/>
      <c r="I167" s="237"/>
      <c r="J167" s="237"/>
      <c r="K167" s="237"/>
      <c r="L167" s="237"/>
      <c r="M167" s="237">
        <v>8</v>
      </c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F167" s="338"/>
    </row>
    <row r="168" spans="1:32" s="238" customFormat="1" ht="12.75">
      <c r="A168" s="232">
        <v>151</v>
      </c>
      <c r="B168" s="233" t="s">
        <v>305</v>
      </c>
      <c r="C168" s="205" t="s">
        <v>254</v>
      </c>
      <c r="D168" s="195" t="s">
        <v>538</v>
      </c>
      <c r="E168" s="237">
        <v>3</v>
      </c>
      <c r="F168" s="237">
        <v>3</v>
      </c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>
        <v>22</v>
      </c>
      <c r="Z168" s="237">
        <v>3</v>
      </c>
      <c r="AA168" s="237">
        <v>3</v>
      </c>
      <c r="AB168" s="237"/>
      <c r="AC168" s="237"/>
      <c r="AD168" s="237"/>
      <c r="AF168" s="338"/>
    </row>
    <row r="169" spans="1:32" s="238" customFormat="1" ht="12.75">
      <c r="A169" s="232">
        <v>152</v>
      </c>
      <c r="B169" s="236" t="s">
        <v>305</v>
      </c>
      <c r="C169" s="205" t="s">
        <v>254</v>
      </c>
      <c r="D169" s="252" t="s">
        <v>43</v>
      </c>
      <c r="E169" s="237">
        <v>1</v>
      </c>
      <c r="F169" s="237">
        <v>7</v>
      </c>
      <c r="H169" s="237"/>
      <c r="I169" s="237"/>
      <c r="J169" s="237">
        <v>7</v>
      </c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F169" s="338"/>
    </row>
    <row r="170" spans="1:32" s="238" customFormat="1" ht="12.75">
      <c r="A170" s="232">
        <v>153</v>
      </c>
      <c r="B170" s="236" t="s">
        <v>305</v>
      </c>
      <c r="C170" s="205" t="s">
        <v>254</v>
      </c>
      <c r="D170" s="236" t="s">
        <v>789</v>
      </c>
      <c r="E170" s="237">
        <v>2</v>
      </c>
      <c r="F170" s="237">
        <v>3</v>
      </c>
      <c r="H170" s="237"/>
      <c r="I170" s="237"/>
      <c r="J170" s="237"/>
      <c r="K170" s="237"/>
      <c r="L170" s="237"/>
      <c r="M170" s="237"/>
      <c r="N170" s="237">
        <v>3</v>
      </c>
      <c r="O170" s="237">
        <v>4</v>
      </c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F170" s="338"/>
    </row>
    <row r="171" spans="1:32" s="231" customFormat="1" ht="12.75">
      <c r="A171" s="232">
        <v>154</v>
      </c>
      <c r="B171" s="233" t="s">
        <v>305</v>
      </c>
      <c r="C171" s="233" t="s">
        <v>198</v>
      </c>
      <c r="D171" s="233" t="s">
        <v>755</v>
      </c>
      <c r="E171" s="230">
        <v>3</v>
      </c>
      <c r="F171" s="230">
        <v>5</v>
      </c>
      <c r="H171" s="230"/>
      <c r="I171" s="230"/>
      <c r="J171" s="230"/>
      <c r="K171" s="230"/>
      <c r="L171" s="230"/>
      <c r="M171" s="230"/>
      <c r="N171" s="230"/>
      <c r="O171" s="230"/>
      <c r="P171" s="230"/>
      <c r="Q171" s="230">
        <v>10</v>
      </c>
      <c r="R171" s="230">
        <v>11</v>
      </c>
      <c r="S171" s="230"/>
      <c r="T171" s="230">
        <v>5</v>
      </c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F171" s="339"/>
    </row>
    <row r="172" spans="1:32" s="231" customFormat="1" ht="12.75">
      <c r="A172" s="232">
        <v>155</v>
      </c>
      <c r="B172" s="233" t="s">
        <v>305</v>
      </c>
      <c r="C172" s="234" t="s">
        <v>479</v>
      </c>
      <c r="D172" s="234" t="s">
        <v>527</v>
      </c>
      <c r="E172" s="230">
        <v>1</v>
      </c>
      <c r="F172" s="230">
        <v>31</v>
      </c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>
        <v>31</v>
      </c>
      <c r="AA172" s="230"/>
      <c r="AB172" s="230"/>
      <c r="AC172" s="230"/>
      <c r="AD172" s="230"/>
      <c r="AF172" s="339"/>
    </row>
    <row r="173" spans="1:32" s="238" customFormat="1" ht="12.75">
      <c r="A173" s="232">
        <v>156</v>
      </c>
      <c r="B173" s="236" t="s">
        <v>305</v>
      </c>
      <c r="C173" s="205" t="s">
        <v>254</v>
      </c>
      <c r="D173" s="236" t="s">
        <v>790</v>
      </c>
      <c r="E173" s="237">
        <v>1</v>
      </c>
      <c r="F173" s="237">
        <v>6</v>
      </c>
      <c r="H173" s="237"/>
      <c r="I173" s="237"/>
      <c r="J173" s="237"/>
      <c r="K173" s="237"/>
      <c r="L173" s="237"/>
      <c r="M173" s="237"/>
      <c r="N173" s="237">
        <v>6</v>
      </c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F173" s="338"/>
    </row>
    <row r="174" spans="1:32" s="238" customFormat="1" ht="12.75">
      <c r="A174" s="232">
        <v>157</v>
      </c>
      <c r="B174" s="236" t="s">
        <v>305</v>
      </c>
      <c r="C174" s="205" t="s">
        <v>254</v>
      </c>
      <c r="D174" s="236" t="s">
        <v>791</v>
      </c>
      <c r="E174" s="237">
        <v>3</v>
      </c>
      <c r="F174" s="237">
        <v>5</v>
      </c>
      <c r="H174" s="237"/>
      <c r="I174" s="237"/>
      <c r="J174" s="237"/>
      <c r="K174" s="237"/>
      <c r="L174" s="237"/>
      <c r="M174" s="237"/>
      <c r="N174" s="237">
        <v>8</v>
      </c>
      <c r="O174" s="237">
        <v>5</v>
      </c>
      <c r="P174" s="237">
        <v>7</v>
      </c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F174" s="338"/>
    </row>
    <row r="175" spans="1:32" s="238" customFormat="1" ht="12.75">
      <c r="A175" s="232">
        <v>158</v>
      </c>
      <c r="B175" s="236" t="s">
        <v>305</v>
      </c>
      <c r="C175" s="205" t="s">
        <v>254</v>
      </c>
      <c r="D175" s="236" t="s">
        <v>792</v>
      </c>
      <c r="E175" s="237">
        <v>3</v>
      </c>
      <c r="F175" s="237">
        <v>2</v>
      </c>
      <c r="H175" s="237"/>
      <c r="I175" s="237"/>
      <c r="J175" s="237"/>
      <c r="K175" s="237"/>
      <c r="L175" s="237"/>
      <c r="M175" s="237">
        <v>11</v>
      </c>
      <c r="N175" s="237">
        <v>8</v>
      </c>
      <c r="O175" s="237"/>
      <c r="P175" s="237">
        <v>2</v>
      </c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F175" s="338"/>
    </row>
    <row r="176" spans="1:32" s="238" customFormat="1" ht="12.75">
      <c r="A176" s="232">
        <v>159</v>
      </c>
      <c r="B176" s="236" t="s">
        <v>305</v>
      </c>
      <c r="C176" s="205" t="s">
        <v>254</v>
      </c>
      <c r="D176" s="236" t="s">
        <v>663</v>
      </c>
      <c r="E176" s="237">
        <v>4</v>
      </c>
      <c r="F176" s="237">
        <v>2</v>
      </c>
      <c r="H176" s="237"/>
      <c r="I176" s="237"/>
      <c r="J176" s="237">
        <v>6</v>
      </c>
      <c r="K176" s="237">
        <v>3</v>
      </c>
      <c r="L176" s="237">
        <v>2</v>
      </c>
      <c r="M176" s="237"/>
      <c r="N176" s="237">
        <v>8</v>
      </c>
      <c r="O176" s="237"/>
      <c r="P176" s="237"/>
      <c r="Q176" s="237"/>
      <c r="R176" s="237"/>
      <c r="S176" s="237"/>
      <c r="T176" s="237"/>
      <c r="U176" s="237"/>
      <c r="V176" s="237"/>
      <c r="W176" s="237">
        <v>8</v>
      </c>
      <c r="X176" s="237"/>
      <c r="Y176" s="237"/>
      <c r="Z176" s="237"/>
      <c r="AA176" s="237"/>
      <c r="AB176" s="237"/>
      <c r="AC176" s="237"/>
      <c r="AD176" s="237"/>
      <c r="AF176" s="338"/>
    </row>
    <row r="177" spans="1:32" s="231" customFormat="1" ht="12.75">
      <c r="A177" s="232">
        <v>160</v>
      </c>
      <c r="B177" s="233" t="s">
        <v>305</v>
      </c>
      <c r="C177" s="233" t="s">
        <v>73</v>
      </c>
      <c r="D177" s="233" t="s">
        <v>106</v>
      </c>
      <c r="E177" s="230">
        <v>2</v>
      </c>
      <c r="F177" s="230">
        <v>2</v>
      </c>
      <c r="H177" s="230"/>
      <c r="I177" s="230"/>
      <c r="J177" s="230"/>
      <c r="K177" s="230"/>
      <c r="L177" s="230"/>
      <c r="M177" s="230">
        <v>4</v>
      </c>
      <c r="N177" s="230">
        <v>2</v>
      </c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F177" s="339"/>
    </row>
    <row r="178" spans="1:32" s="238" customFormat="1" ht="12.75">
      <c r="A178" s="232">
        <v>161</v>
      </c>
      <c r="B178" s="236" t="s">
        <v>305</v>
      </c>
      <c r="C178" s="205" t="s">
        <v>254</v>
      </c>
      <c r="D178" s="235" t="s">
        <v>747</v>
      </c>
      <c r="E178" s="237">
        <v>1</v>
      </c>
      <c r="F178" s="237">
        <v>8</v>
      </c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>
        <v>8</v>
      </c>
      <c r="Y178" s="237"/>
      <c r="Z178" s="237"/>
      <c r="AA178" s="237"/>
      <c r="AB178" s="237"/>
      <c r="AC178" s="239"/>
      <c r="AD178" s="239"/>
      <c r="AF178" s="338"/>
    </row>
    <row r="179" spans="1:32" s="231" customFormat="1" ht="12.75">
      <c r="A179" s="232">
        <v>162</v>
      </c>
      <c r="B179" s="233" t="s">
        <v>305</v>
      </c>
      <c r="C179" s="233" t="s">
        <v>73</v>
      </c>
      <c r="D179" s="233" t="s">
        <v>667</v>
      </c>
      <c r="E179" s="230">
        <v>3</v>
      </c>
      <c r="F179" s="230">
        <v>5</v>
      </c>
      <c r="H179" s="230"/>
      <c r="I179" s="230">
        <v>5</v>
      </c>
      <c r="J179" s="230"/>
      <c r="K179" s="230"/>
      <c r="L179" s="230"/>
      <c r="M179" s="230"/>
      <c r="N179" s="230">
        <v>8</v>
      </c>
      <c r="O179" s="230">
        <v>5</v>
      </c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F179" s="339"/>
    </row>
    <row r="180" spans="1:32" s="228" customFormat="1" ht="12.75">
      <c r="A180" s="232">
        <v>163</v>
      </c>
      <c r="B180" s="211" t="s">
        <v>305</v>
      </c>
      <c r="C180" s="211" t="s">
        <v>197</v>
      </c>
      <c r="D180" s="211" t="s">
        <v>196</v>
      </c>
      <c r="E180" s="198">
        <v>1</v>
      </c>
      <c r="F180" s="198">
        <v>9</v>
      </c>
      <c r="H180" s="198"/>
      <c r="I180" s="198"/>
      <c r="J180" s="198"/>
      <c r="K180" s="198"/>
      <c r="L180" s="198"/>
      <c r="M180" s="198"/>
      <c r="N180" s="198"/>
      <c r="O180" s="198"/>
      <c r="P180" s="198"/>
      <c r="Q180" s="198">
        <v>9</v>
      </c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F180" s="342"/>
    </row>
    <row r="181" spans="1:32" s="231" customFormat="1" ht="12.75">
      <c r="A181" s="232">
        <v>164</v>
      </c>
      <c r="B181" s="236" t="s">
        <v>305</v>
      </c>
      <c r="C181" s="205" t="s">
        <v>254</v>
      </c>
      <c r="D181" s="188" t="s">
        <v>793</v>
      </c>
      <c r="E181" s="230">
        <v>3</v>
      </c>
      <c r="F181" s="230">
        <v>8</v>
      </c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>
        <v>8</v>
      </c>
      <c r="T181" s="230"/>
      <c r="U181" s="230"/>
      <c r="V181" s="230"/>
      <c r="W181" s="230"/>
      <c r="X181" s="230"/>
      <c r="Y181" s="230">
        <v>59</v>
      </c>
      <c r="Z181" s="230">
        <v>32</v>
      </c>
      <c r="AA181" s="230"/>
      <c r="AB181" s="230"/>
      <c r="AC181" s="230"/>
      <c r="AD181" s="230"/>
      <c r="AF181" s="339"/>
    </row>
    <row r="182" spans="1:32" s="231" customFormat="1" ht="12.75">
      <c r="A182" s="232">
        <v>165</v>
      </c>
      <c r="B182" s="233" t="s">
        <v>305</v>
      </c>
      <c r="C182" s="234" t="s">
        <v>73</v>
      </c>
      <c r="D182" s="234" t="s">
        <v>511</v>
      </c>
      <c r="E182" s="230">
        <v>1</v>
      </c>
      <c r="F182" s="230">
        <v>9</v>
      </c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>
        <v>9</v>
      </c>
      <c r="AA182" s="230"/>
      <c r="AB182" s="230"/>
      <c r="AC182" s="230"/>
      <c r="AD182" s="230"/>
      <c r="AF182" s="339"/>
    </row>
    <row r="183" spans="1:32" s="231" customFormat="1" ht="12.75">
      <c r="A183" s="232">
        <v>166</v>
      </c>
      <c r="B183" s="233" t="s">
        <v>305</v>
      </c>
      <c r="C183" s="205" t="s">
        <v>254</v>
      </c>
      <c r="D183" s="233" t="s">
        <v>772</v>
      </c>
      <c r="E183" s="230">
        <v>5</v>
      </c>
      <c r="F183" s="230">
        <v>5</v>
      </c>
      <c r="H183" s="230"/>
      <c r="I183" s="230"/>
      <c r="J183" s="230">
        <v>11</v>
      </c>
      <c r="K183" s="230"/>
      <c r="L183" s="230"/>
      <c r="M183" s="230"/>
      <c r="N183" s="230">
        <v>5</v>
      </c>
      <c r="O183" s="230">
        <v>14</v>
      </c>
      <c r="P183" s="230">
        <v>13</v>
      </c>
      <c r="Q183" s="230"/>
      <c r="R183" s="230"/>
      <c r="S183" s="230"/>
      <c r="T183" s="230"/>
      <c r="U183" s="230"/>
      <c r="V183" s="230"/>
      <c r="W183" s="230">
        <v>13</v>
      </c>
      <c r="X183" s="230"/>
      <c r="Y183" s="230"/>
      <c r="Z183" s="230"/>
      <c r="AA183" s="230"/>
      <c r="AB183" s="230"/>
      <c r="AC183" s="230"/>
      <c r="AD183" s="230"/>
      <c r="AF183" s="339"/>
    </row>
    <row r="184" spans="1:32" s="231" customFormat="1" ht="12.75">
      <c r="A184" s="232">
        <v>167</v>
      </c>
      <c r="B184" s="233" t="s">
        <v>305</v>
      </c>
      <c r="C184" s="205" t="s">
        <v>254</v>
      </c>
      <c r="D184" s="233" t="s">
        <v>174</v>
      </c>
      <c r="E184" s="230">
        <v>1</v>
      </c>
      <c r="F184" s="230">
        <v>5</v>
      </c>
      <c r="H184" s="230"/>
      <c r="I184" s="230"/>
      <c r="J184" s="230"/>
      <c r="K184" s="230"/>
      <c r="L184" s="230"/>
      <c r="M184" s="230"/>
      <c r="N184" s="230"/>
      <c r="O184" s="230"/>
      <c r="P184" s="230">
        <v>5</v>
      </c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F184" s="339"/>
    </row>
    <row r="185" spans="1:32" s="284" customFormat="1" ht="12.75">
      <c r="A185" s="232">
        <v>168</v>
      </c>
      <c r="B185" s="200" t="s">
        <v>305</v>
      </c>
      <c r="C185" s="200" t="s">
        <v>73</v>
      </c>
      <c r="D185" s="200" t="s">
        <v>713</v>
      </c>
      <c r="E185" s="283">
        <v>2</v>
      </c>
      <c r="F185" s="283">
        <v>1</v>
      </c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>
        <v>1</v>
      </c>
      <c r="V185" s="283"/>
      <c r="W185" s="283"/>
      <c r="X185" s="283"/>
      <c r="Y185" s="283">
        <v>4</v>
      </c>
      <c r="Z185" s="283"/>
      <c r="AA185" s="283"/>
      <c r="AB185" s="283"/>
      <c r="AC185" s="283"/>
      <c r="AD185" s="283"/>
      <c r="AF185" s="344"/>
    </row>
    <row r="186" spans="1:32" s="231" customFormat="1" ht="12.75">
      <c r="A186" s="232">
        <v>169</v>
      </c>
      <c r="B186" s="233" t="s">
        <v>305</v>
      </c>
      <c r="C186" s="205" t="s">
        <v>254</v>
      </c>
      <c r="D186" s="233" t="s">
        <v>794</v>
      </c>
      <c r="E186" s="230">
        <v>2</v>
      </c>
      <c r="F186" s="230">
        <v>1</v>
      </c>
      <c r="H186" s="230" t="s">
        <v>126</v>
      </c>
      <c r="I186" s="230">
        <v>1</v>
      </c>
      <c r="J186" s="230">
        <v>1</v>
      </c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F186" s="339"/>
    </row>
    <row r="187" spans="1:32" s="231" customFormat="1" ht="12.75">
      <c r="A187" s="232">
        <v>170</v>
      </c>
      <c r="B187" s="233" t="s">
        <v>305</v>
      </c>
      <c r="C187" s="205" t="s">
        <v>254</v>
      </c>
      <c r="D187" s="233" t="s">
        <v>57</v>
      </c>
      <c r="E187" s="230">
        <v>1</v>
      </c>
      <c r="F187" s="230">
        <v>6</v>
      </c>
      <c r="H187" s="230"/>
      <c r="I187" s="230"/>
      <c r="J187" s="230"/>
      <c r="K187" s="230">
        <v>6</v>
      </c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F187" s="339"/>
    </row>
    <row r="188" spans="1:32" s="231" customFormat="1" ht="12.75">
      <c r="A188" s="232">
        <v>171</v>
      </c>
      <c r="B188" s="233" t="s">
        <v>305</v>
      </c>
      <c r="C188" s="189" t="s">
        <v>54</v>
      </c>
      <c r="D188" s="189" t="s">
        <v>389</v>
      </c>
      <c r="E188" s="230">
        <v>1</v>
      </c>
      <c r="F188" s="230">
        <v>7</v>
      </c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40">
        <v>7</v>
      </c>
      <c r="V188" s="230"/>
      <c r="W188" s="230"/>
      <c r="X188" s="230"/>
      <c r="Y188" s="230"/>
      <c r="Z188" s="230"/>
      <c r="AA188" s="230"/>
      <c r="AB188" s="230"/>
      <c r="AC188" s="230"/>
      <c r="AD188" s="230"/>
      <c r="AF188" s="339"/>
    </row>
    <row r="189" spans="1:32" s="231" customFormat="1" ht="12.75">
      <c r="A189" s="232">
        <v>172</v>
      </c>
      <c r="B189" s="233" t="s">
        <v>305</v>
      </c>
      <c r="C189" s="261" t="s">
        <v>254</v>
      </c>
      <c r="D189" s="188" t="s">
        <v>759</v>
      </c>
      <c r="E189" s="230">
        <v>1</v>
      </c>
      <c r="F189" s="230">
        <v>10</v>
      </c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40">
        <v>10</v>
      </c>
      <c r="X189" s="230"/>
      <c r="Y189" s="233"/>
      <c r="Z189" s="233"/>
      <c r="AA189" s="233"/>
      <c r="AB189" s="233"/>
      <c r="AC189" s="233"/>
      <c r="AD189" s="233"/>
      <c r="AF189" s="339"/>
    </row>
    <row r="190" spans="1:32" s="238" customFormat="1" ht="12.75">
      <c r="A190" s="232">
        <v>173</v>
      </c>
      <c r="B190" s="236" t="s">
        <v>305</v>
      </c>
      <c r="C190" s="236" t="s">
        <v>73</v>
      </c>
      <c r="D190" s="236" t="s">
        <v>149</v>
      </c>
      <c r="E190" s="237">
        <v>7</v>
      </c>
      <c r="F190" s="237">
        <v>1</v>
      </c>
      <c r="H190" s="237"/>
      <c r="I190" s="237"/>
      <c r="J190" s="237"/>
      <c r="K190" s="237"/>
      <c r="L190" s="237"/>
      <c r="M190" s="237">
        <v>6</v>
      </c>
      <c r="N190" s="237">
        <v>8</v>
      </c>
      <c r="O190" s="237">
        <v>2</v>
      </c>
      <c r="P190" s="237"/>
      <c r="Q190" s="237">
        <v>4</v>
      </c>
      <c r="R190" s="237"/>
      <c r="S190" s="237">
        <v>1</v>
      </c>
      <c r="T190" s="237"/>
      <c r="U190" s="237">
        <v>2</v>
      </c>
      <c r="V190" s="237">
        <v>2</v>
      </c>
      <c r="W190" s="237"/>
      <c r="X190" s="237"/>
      <c r="Y190" s="237"/>
      <c r="Z190" s="237"/>
      <c r="AA190" s="237"/>
      <c r="AB190" s="237"/>
      <c r="AC190" s="237"/>
      <c r="AD190" s="237"/>
      <c r="AF190" s="338"/>
    </row>
    <row r="191" spans="1:32" s="231" customFormat="1" ht="12.75">
      <c r="A191" s="232">
        <v>174</v>
      </c>
      <c r="B191" s="233" t="s">
        <v>305</v>
      </c>
      <c r="C191" s="205" t="s">
        <v>254</v>
      </c>
      <c r="D191" s="188" t="s">
        <v>437</v>
      </c>
      <c r="E191" s="230">
        <v>1</v>
      </c>
      <c r="F191" s="230">
        <v>4</v>
      </c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>
        <v>4</v>
      </c>
      <c r="Z191" s="230"/>
      <c r="AA191" s="230"/>
      <c r="AB191" s="230"/>
      <c r="AC191" s="230"/>
      <c r="AD191" s="230"/>
      <c r="AF191" s="339"/>
    </row>
    <row r="192" spans="1:32" s="231" customFormat="1" ht="12.75">
      <c r="A192" s="232">
        <v>175</v>
      </c>
      <c r="B192" s="233" t="s">
        <v>305</v>
      </c>
      <c r="C192" s="205" t="s">
        <v>254</v>
      </c>
      <c r="D192" s="233" t="s">
        <v>795</v>
      </c>
      <c r="E192" s="230">
        <v>1</v>
      </c>
      <c r="F192" s="230">
        <v>6</v>
      </c>
      <c r="H192" s="230" t="s">
        <v>126</v>
      </c>
      <c r="I192" s="230">
        <v>6</v>
      </c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F192" s="339"/>
    </row>
    <row r="193" spans="1:32" s="231" customFormat="1" ht="12.75">
      <c r="A193" s="232">
        <v>176</v>
      </c>
      <c r="B193" s="233" t="s">
        <v>305</v>
      </c>
      <c r="C193" s="233" t="s">
        <v>54</v>
      </c>
      <c r="D193" s="233" t="s">
        <v>213</v>
      </c>
      <c r="E193" s="230">
        <v>2</v>
      </c>
      <c r="F193" s="230">
        <v>8</v>
      </c>
      <c r="H193" s="230"/>
      <c r="I193" s="230"/>
      <c r="J193" s="230"/>
      <c r="K193" s="230"/>
      <c r="L193" s="230"/>
      <c r="M193" s="230">
        <v>8</v>
      </c>
      <c r="N193" s="230"/>
      <c r="O193" s="230"/>
      <c r="P193" s="230"/>
      <c r="Q193" s="230"/>
      <c r="R193" s="230"/>
      <c r="S193" s="230">
        <v>15</v>
      </c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F193" s="339"/>
    </row>
    <row r="194" spans="1:32" s="238" customFormat="1" ht="12.75">
      <c r="A194" s="232">
        <v>177</v>
      </c>
      <c r="B194" s="233" t="s">
        <v>305</v>
      </c>
      <c r="C194" s="205" t="s">
        <v>254</v>
      </c>
      <c r="D194" s="197" t="s">
        <v>602</v>
      </c>
      <c r="E194" s="237">
        <v>1</v>
      </c>
      <c r="F194" s="237">
        <v>9</v>
      </c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>
        <v>9</v>
      </c>
      <c r="AC194" s="237"/>
      <c r="AD194" s="237"/>
      <c r="AF194" s="338"/>
    </row>
    <row r="195" spans="1:32" s="231" customFormat="1" ht="12.75">
      <c r="A195" s="232">
        <v>178</v>
      </c>
      <c r="B195" s="233" t="s">
        <v>305</v>
      </c>
      <c r="C195" s="233" t="s">
        <v>54</v>
      </c>
      <c r="D195" s="233" t="s">
        <v>220</v>
      </c>
      <c r="E195" s="230">
        <v>1</v>
      </c>
      <c r="F195" s="230">
        <v>5</v>
      </c>
      <c r="H195" s="230"/>
      <c r="I195" s="230"/>
      <c r="J195" s="230"/>
      <c r="K195" s="230">
        <v>5</v>
      </c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F195" s="339"/>
    </row>
    <row r="196" spans="1:32" s="231" customFormat="1" ht="12.75">
      <c r="A196" s="232">
        <v>179</v>
      </c>
      <c r="B196" s="233" t="s">
        <v>305</v>
      </c>
      <c r="C196" s="233" t="s">
        <v>54</v>
      </c>
      <c r="D196" s="233" t="s">
        <v>75</v>
      </c>
      <c r="E196" s="230">
        <v>1</v>
      </c>
      <c r="F196" s="230">
        <v>6</v>
      </c>
      <c r="H196" s="230" t="s">
        <v>126</v>
      </c>
      <c r="I196" s="230">
        <v>6</v>
      </c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F196" s="339"/>
    </row>
    <row r="197" spans="1:32" s="231" customFormat="1" ht="12.75">
      <c r="A197" s="232">
        <v>180</v>
      </c>
      <c r="B197" s="233" t="s">
        <v>305</v>
      </c>
      <c r="C197" s="234" t="s">
        <v>479</v>
      </c>
      <c r="D197" s="234" t="s">
        <v>482</v>
      </c>
      <c r="E197" s="230">
        <v>1</v>
      </c>
      <c r="F197" s="230">
        <v>9</v>
      </c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40">
        <v>9</v>
      </c>
      <c r="AA197" s="230"/>
      <c r="AB197" s="230"/>
      <c r="AC197" s="230"/>
      <c r="AD197" s="230"/>
      <c r="AF197" s="339"/>
    </row>
    <row r="198" spans="1:32" s="231" customFormat="1" ht="12.75">
      <c r="A198" s="232">
        <v>181</v>
      </c>
      <c r="B198" s="233" t="s">
        <v>305</v>
      </c>
      <c r="C198" s="233" t="s">
        <v>140</v>
      </c>
      <c r="D198" s="233" t="s">
        <v>139</v>
      </c>
      <c r="E198" s="230">
        <v>1</v>
      </c>
      <c r="F198" s="230">
        <v>13</v>
      </c>
      <c r="H198" s="230"/>
      <c r="I198" s="230"/>
      <c r="J198" s="230"/>
      <c r="K198" s="230"/>
      <c r="L198" s="230"/>
      <c r="M198" s="230"/>
      <c r="N198" s="230"/>
      <c r="O198" s="230">
        <v>13</v>
      </c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F198" s="339"/>
    </row>
    <row r="199" spans="1:32" s="238" customFormat="1" ht="12.75">
      <c r="A199" s="232">
        <v>182</v>
      </c>
      <c r="B199" s="236" t="s">
        <v>305</v>
      </c>
      <c r="C199" s="205" t="s">
        <v>254</v>
      </c>
      <c r="D199" s="236" t="s">
        <v>796</v>
      </c>
      <c r="E199" s="237">
        <v>1</v>
      </c>
      <c r="F199" s="237">
        <v>4</v>
      </c>
      <c r="H199" s="237"/>
      <c r="I199" s="237"/>
      <c r="J199" s="237"/>
      <c r="K199" s="237"/>
      <c r="L199" s="237">
        <v>4</v>
      </c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F199" s="338"/>
    </row>
    <row r="200" spans="1:32" s="231" customFormat="1" ht="12.75">
      <c r="A200" s="232">
        <v>183</v>
      </c>
      <c r="B200" s="293" t="s">
        <v>305</v>
      </c>
      <c r="C200" s="293" t="s">
        <v>844</v>
      </c>
      <c r="D200" s="293" t="s">
        <v>845</v>
      </c>
      <c r="E200" s="230">
        <v>1</v>
      </c>
      <c r="F200" s="204">
        <v>8</v>
      </c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04">
        <v>8</v>
      </c>
      <c r="AF200" s="339"/>
    </row>
    <row r="201" spans="1:32" s="238" customFormat="1" ht="12.75">
      <c r="A201" s="232">
        <v>184</v>
      </c>
      <c r="B201" s="236" t="s">
        <v>305</v>
      </c>
      <c r="C201" s="205" t="s">
        <v>254</v>
      </c>
      <c r="D201" s="235" t="s">
        <v>750</v>
      </c>
      <c r="E201" s="237">
        <v>1</v>
      </c>
      <c r="F201" s="237">
        <v>6</v>
      </c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>
        <v>6</v>
      </c>
      <c r="Y201" s="237"/>
      <c r="Z201" s="237"/>
      <c r="AA201" s="237"/>
      <c r="AB201" s="237"/>
      <c r="AC201" s="239"/>
      <c r="AD201" s="239"/>
      <c r="AF201" s="338"/>
    </row>
    <row r="202" spans="1:32" s="238" customFormat="1" ht="12.75">
      <c r="A202" s="232">
        <v>185</v>
      </c>
      <c r="B202" s="236" t="s">
        <v>305</v>
      </c>
      <c r="C202" s="205" t="s">
        <v>254</v>
      </c>
      <c r="D202" s="197" t="s">
        <v>595</v>
      </c>
      <c r="E202" s="237">
        <v>1</v>
      </c>
      <c r="F202" s="237">
        <v>2</v>
      </c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>
        <v>2</v>
      </c>
      <c r="AC202" s="237"/>
      <c r="AD202" s="237"/>
      <c r="AF202" s="338"/>
    </row>
    <row r="203" spans="1:32" s="238" customFormat="1" ht="12.75">
      <c r="A203" s="232">
        <v>186</v>
      </c>
      <c r="B203" s="236" t="s">
        <v>305</v>
      </c>
      <c r="C203" s="205" t="s">
        <v>254</v>
      </c>
      <c r="D203" s="236" t="s">
        <v>797</v>
      </c>
      <c r="E203" s="237">
        <v>1</v>
      </c>
      <c r="F203" s="237">
        <v>10</v>
      </c>
      <c r="H203" s="237"/>
      <c r="I203" s="237"/>
      <c r="J203" s="237"/>
      <c r="K203" s="237"/>
      <c r="L203" s="237"/>
      <c r="M203" s="237"/>
      <c r="N203" s="237"/>
      <c r="O203" s="237"/>
      <c r="P203" s="237"/>
      <c r="Q203" s="237">
        <v>10</v>
      </c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F203" s="338"/>
    </row>
    <row r="204" spans="1:32" s="231" customFormat="1" ht="12.75">
      <c r="A204" s="232">
        <v>187</v>
      </c>
      <c r="B204" s="233" t="s">
        <v>305</v>
      </c>
      <c r="C204" s="189" t="s">
        <v>198</v>
      </c>
      <c r="D204" s="189" t="s">
        <v>393</v>
      </c>
      <c r="E204" s="230">
        <v>1</v>
      </c>
      <c r="F204" s="230">
        <v>2</v>
      </c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40">
        <v>2</v>
      </c>
      <c r="V204" s="230"/>
      <c r="W204" s="230"/>
      <c r="X204" s="230"/>
      <c r="Y204" s="230"/>
      <c r="Z204" s="230"/>
      <c r="AA204" s="230"/>
      <c r="AB204" s="230"/>
      <c r="AC204" s="230"/>
      <c r="AD204" s="230"/>
      <c r="AF204" s="339"/>
    </row>
    <row r="205" spans="1:32" s="231" customFormat="1" ht="12.75">
      <c r="A205" s="232">
        <v>188</v>
      </c>
      <c r="B205" s="235" t="s">
        <v>305</v>
      </c>
      <c r="C205" s="205" t="s">
        <v>254</v>
      </c>
      <c r="D205" s="189" t="s">
        <v>798</v>
      </c>
      <c r="E205" s="230">
        <v>1</v>
      </c>
      <c r="F205" s="230">
        <v>1</v>
      </c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40">
        <v>1</v>
      </c>
      <c r="V205" s="230"/>
      <c r="W205" s="230"/>
      <c r="X205" s="230"/>
      <c r="Y205" s="230"/>
      <c r="Z205" s="230"/>
      <c r="AA205" s="230"/>
      <c r="AB205" s="230"/>
      <c r="AC205" s="230"/>
      <c r="AD205" s="230"/>
      <c r="AF205" s="339"/>
    </row>
    <row r="206" spans="1:32" s="231" customFormat="1" ht="12.75">
      <c r="A206" s="232">
        <v>189</v>
      </c>
      <c r="B206" s="233" t="s">
        <v>305</v>
      </c>
      <c r="C206" s="205" t="s">
        <v>254</v>
      </c>
      <c r="D206" s="233" t="s">
        <v>657</v>
      </c>
      <c r="E206" s="230">
        <v>9</v>
      </c>
      <c r="F206" s="230">
        <v>2</v>
      </c>
      <c r="H206" s="230"/>
      <c r="I206" s="230"/>
      <c r="J206" s="230"/>
      <c r="K206" s="230"/>
      <c r="L206" s="230"/>
      <c r="M206" s="230"/>
      <c r="N206" s="230">
        <v>6</v>
      </c>
      <c r="O206" s="230">
        <v>7</v>
      </c>
      <c r="P206" s="230">
        <v>4</v>
      </c>
      <c r="Q206" s="230">
        <v>5</v>
      </c>
      <c r="R206" s="230">
        <v>9</v>
      </c>
      <c r="S206" s="230">
        <v>13</v>
      </c>
      <c r="T206" s="230"/>
      <c r="U206" s="230">
        <v>2</v>
      </c>
      <c r="V206" s="230"/>
      <c r="W206" s="230">
        <v>6</v>
      </c>
      <c r="X206" s="230">
        <v>6</v>
      </c>
      <c r="Y206" s="230"/>
      <c r="Z206" s="230"/>
      <c r="AA206" s="230"/>
      <c r="AB206" s="230"/>
      <c r="AC206" s="230"/>
      <c r="AD206" s="230"/>
      <c r="AF206" s="339"/>
    </row>
    <row r="207" spans="1:32" s="231" customFormat="1" ht="12.75">
      <c r="A207" s="232">
        <v>190</v>
      </c>
      <c r="B207" s="233" t="s">
        <v>305</v>
      </c>
      <c r="C207" s="205" t="s">
        <v>254</v>
      </c>
      <c r="D207" s="246" t="s">
        <v>155</v>
      </c>
      <c r="E207" s="230">
        <v>1</v>
      </c>
      <c r="F207" s="230">
        <v>3</v>
      </c>
      <c r="H207" s="230"/>
      <c r="I207" s="230"/>
      <c r="J207" s="230"/>
      <c r="K207" s="230"/>
      <c r="L207" s="230"/>
      <c r="M207" s="230"/>
      <c r="N207" s="230"/>
      <c r="O207" s="230"/>
      <c r="P207" s="230">
        <v>3</v>
      </c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F207" s="339"/>
    </row>
    <row r="208" spans="1:32" s="231" customFormat="1" ht="12.75">
      <c r="A208" s="232">
        <v>191</v>
      </c>
      <c r="B208" s="233" t="s">
        <v>305</v>
      </c>
      <c r="C208" s="205" t="s">
        <v>254</v>
      </c>
      <c r="D208" s="250" t="s">
        <v>676</v>
      </c>
      <c r="E208" s="230">
        <v>1</v>
      </c>
      <c r="F208" s="230">
        <v>3</v>
      </c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>
        <v>3</v>
      </c>
      <c r="Y208" s="230"/>
      <c r="Z208" s="230"/>
      <c r="AA208" s="230"/>
      <c r="AB208" s="230"/>
      <c r="AC208" s="230"/>
      <c r="AD208" s="230"/>
      <c r="AF208" s="339"/>
    </row>
    <row r="209" spans="1:32" s="231" customFormat="1" ht="12.75">
      <c r="A209" s="232">
        <v>192</v>
      </c>
      <c r="B209" s="233" t="s">
        <v>305</v>
      </c>
      <c r="C209" s="205" t="s">
        <v>254</v>
      </c>
      <c r="D209" s="246" t="s">
        <v>799</v>
      </c>
      <c r="E209" s="230">
        <v>1</v>
      </c>
      <c r="F209" s="230">
        <v>9</v>
      </c>
      <c r="H209" s="230" t="s">
        <v>126</v>
      </c>
      <c r="I209" s="230">
        <v>9</v>
      </c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F209" s="339"/>
    </row>
    <row r="210" spans="1:32" s="231" customFormat="1" ht="12.75">
      <c r="A210" s="232">
        <v>193</v>
      </c>
      <c r="B210" s="233" t="s">
        <v>305</v>
      </c>
      <c r="C210" s="205" t="s">
        <v>254</v>
      </c>
      <c r="D210" s="212" t="s">
        <v>658</v>
      </c>
      <c r="E210" s="230">
        <v>8</v>
      </c>
      <c r="F210" s="230">
        <v>1</v>
      </c>
      <c r="H210" s="230"/>
      <c r="I210" s="230"/>
      <c r="J210" s="230">
        <v>9</v>
      </c>
      <c r="K210" s="230">
        <v>2</v>
      </c>
      <c r="L210" s="230">
        <v>10</v>
      </c>
      <c r="M210" s="230">
        <v>10</v>
      </c>
      <c r="N210" s="230">
        <v>3</v>
      </c>
      <c r="O210" s="230">
        <v>2</v>
      </c>
      <c r="P210" s="230"/>
      <c r="Q210" s="230">
        <v>6</v>
      </c>
      <c r="R210" s="230"/>
      <c r="S210" s="230">
        <v>1</v>
      </c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F210" s="339"/>
    </row>
    <row r="211" spans="1:32" s="231" customFormat="1" ht="12.75">
      <c r="A211" s="232">
        <v>194</v>
      </c>
      <c r="B211" s="233" t="s">
        <v>355</v>
      </c>
      <c r="C211" s="188" t="s">
        <v>433</v>
      </c>
      <c r="D211" s="193" t="s">
        <v>477</v>
      </c>
      <c r="E211" s="230">
        <v>1</v>
      </c>
      <c r="F211" s="230">
        <v>61</v>
      </c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>
        <v>61</v>
      </c>
      <c r="Z211" s="230"/>
      <c r="AA211" s="230"/>
      <c r="AB211" s="230"/>
      <c r="AC211" s="230"/>
      <c r="AD211" s="230"/>
      <c r="AF211" s="339">
        <v>1</v>
      </c>
    </row>
    <row r="212" spans="1:32" s="238" customFormat="1" ht="12.75">
      <c r="A212" s="232">
        <v>195</v>
      </c>
      <c r="B212" s="233" t="s">
        <v>355</v>
      </c>
      <c r="C212" s="195" t="s">
        <v>433</v>
      </c>
      <c r="D212" s="203" t="s">
        <v>605</v>
      </c>
      <c r="E212" s="237">
        <v>1</v>
      </c>
      <c r="F212" s="237">
        <v>12</v>
      </c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>
        <v>12</v>
      </c>
      <c r="AC212" s="237"/>
      <c r="AD212" s="237"/>
      <c r="AF212" s="338"/>
    </row>
    <row r="213" spans="1:32" s="238" customFormat="1" ht="12.75">
      <c r="A213" s="232">
        <v>196</v>
      </c>
      <c r="B213" s="236" t="s">
        <v>355</v>
      </c>
      <c r="C213" s="195" t="s">
        <v>433</v>
      </c>
      <c r="D213" s="197" t="s">
        <v>615</v>
      </c>
      <c r="E213" s="237">
        <v>1</v>
      </c>
      <c r="F213" s="237">
        <v>23</v>
      </c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>
        <v>23</v>
      </c>
      <c r="AC213" s="237"/>
      <c r="AD213" s="237"/>
      <c r="AF213" s="338"/>
    </row>
    <row r="214" spans="1:32" s="238" customFormat="1" ht="12.75">
      <c r="A214" s="232">
        <v>197</v>
      </c>
      <c r="B214" s="236" t="s">
        <v>355</v>
      </c>
      <c r="C214" s="195" t="s">
        <v>433</v>
      </c>
      <c r="D214" s="202" t="s">
        <v>614</v>
      </c>
      <c r="E214" s="237">
        <v>1</v>
      </c>
      <c r="F214" s="237">
        <v>22</v>
      </c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>
        <v>22</v>
      </c>
      <c r="AC214" s="237"/>
      <c r="AD214" s="237"/>
      <c r="AF214" s="338"/>
    </row>
    <row r="215" spans="1:32" s="231" customFormat="1" ht="12.75">
      <c r="A215" s="232">
        <v>198</v>
      </c>
      <c r="B215" s="235" t="s">
        <v>355</v>
      </c>
      <c r="C215" s="224" t="s">
        <v>333</v>
      </c>
      <c r="D215" s="212" t="s">
        <v>349</v>
      </c>
      <c r="E215" s="230">
        <v>1</v>
      </c>
      <c r="F215" s="230">
        <v>21</v>
      </c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>
        <v>21</v>
      </c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  <c r="AF215" s="339"/>
    </row>
    <row r="216" spans="1:32" s="238" customFormat="1" ht="12.75">
      <c r="A216" s="232">
        <v>199</v>
      </c>
      <c r="B216" s="236" t="s">
        <v>355</v>
      </c>
      <c r="C216" s="195" t="s">
        <v>433</v>
      </c>
      <c r="D216" s="202" t="s">
        <v>612</v>
      </c>
      <c r="E216" s="237">
        <v>1</v>
      </c>
      <c r="F216" s="237">
        <v>20</v>
      </c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>
        <v>20</v>
      </c>
      <c r="AC216" s="237"/>
      <c r="AD216" s="237"/>
      <c r="AF216" s="338"/>
    </row>
    <row r="217" spans="1:32" s="238" customFormat="1" ht="12.75">
      <c r="A217" s="232">
        <v>200</v>
      </c>
      <c r="B217" s="236" t="s">
        <v>355</v>
      </c>
      <c r="C217" s="195" t="s">
        <v>433</v>
      </c>
      <c r="D217" s="203" t="s">
        <v>609</v>
      </c>
      <c r="E217" s="237">
        <v>1</v>
      </c>
      <c r="F217" s="237">
        <v>16</v>
      </c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>
        <v>16</v>
      </c>
      <c r="AC217" s="237"/>
      <c r="AD217" s="237"/>
      <c r="AF217" s="338"/>
    </row>
    <row r="218" spans="1:32" s="231" customFormat="1" ht="12.75">
      <c r="A218" s="232">
        <v>201</v>
      </c>
      <c r="B218" s="236" t="s">
        <v>355</v>
      </c>
      <c r="C218" s="188" t="s">
        <v>433</v>
      </c>
      <c r="D218" s="193" t="s">
        <v>457</v>
      </c>
      <c r="E218" s="230">
        <v>2</v>
      </c>
      <c r="F218" s="230">
        <v>34</v>
      </c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>
        <v>34</v>
      </c>
      <c r="Z218" s="230">
        <v>35</v>
      </c>
      <c r="AA218" s="230"/>
      <c r="AB218" s="230"/>
      <c r="AC218" s="230"/>
      <c r="AD218" s="230"/>
      <c r="AF218" s="339"/>
    </row>
    <row r="219" spans="1:32" s="231" customFormat="1" ht="12.75">
      <c r="A219" s="232">
        <v>202</v>
      </c>
      <c r="B219" s="233" t="s">
        <v>355</v>
      </c>
      <c r="C219" s="188" t="s">
        <v>433</v>
      </c>
      <c r="D219" s="193" t="s">
        <v>475</v>
      </c>
      <c r="E219" s="230">
        <v>1</v>
      </c>
      <c r="F219" s="230">
        <v>57</v>
      </c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>
        <v>57</v>
      </c>
      <c r="Z219" s="230"/>
      <c r="AA219" s="230"/>
      <c r="AB219" s="230"/>
      <c r="AC219" s="230"/>
      <c r="AD219" s="230"/>
      <c r="AF219" s="339"/>
    </row>
    <row r="220" spans="1:32" s="231" customFormat="1" ht="12.75">
      <c r="A220" s="232">
        <v>203</v>
      </c>
      <c r="B220" s="233" t="s">
        <v>355</v>
      </c>
      <c r="C220" s="188" t="s">
        <v>433</v>
      </c>
      <c r="D220" s="193" t="s">
        <v>467</v>
      </c>
      <c r="E220" s="230">
        <v>1</v>
      </c>
      <c r="F220" s="230">
        <v>45</v>
      </c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>
        <v>45</v>
      </c>
      <c r="Z220" s="230"/>
      <c r="AA220" s="230"/>
      <c r="AB220" s="230"/>
      <c r="AC220" s="230"/>
      <c r="AD220" s="230"/>
      <c r="AF220" s="339"/>
    </row>
    <row r="221" spans="1:32" s="238" customFormat="1" ht="12.75">
      <c r="A221" s="232">
        <v>204</v>
      </c>
      <c r="B221" s="233" t="s">
        <v>355</v>
      </c>
      <c r="C221" s="196" t="s">
        <v>433</v>
      </c>
      <c r="D221" s="203" t="s">
        <v>674</v>
      </c>
      <c r="E221" s="237">
        <v>2</v>
      </c>
      <c r="F221" s="237">
        <v>12</v>
      </c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>
        <v>14</v>
      </c>
      <c r="AB221" s="237">
        <v>12</v>
      </c>
      <c r="AC221" s="237"/>
      <c r="AD221" s="237"/>
      <c r="AF221" s="338"/>
    </row>
    <row r="222" spans="1:32" s="231" customFormat="1" ht="12.75">
      <c r="A222" s="232">
        <v>205</v>
      </c>
      <c r="B222" s="236" t="s">
        <v>355</v>
      </c>
      <c r="C222" s="188" t="s">
        <v>433</v>
      </c>
      <c r="D222" s="193" t="s">
        <v>460</v>
      </c>
      <c r="E222" s="230">
        <v>1</v>
      </c>
      <c r="F222" s="230">
        <v>38</v>
      </c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>
        <v>38</v>
      </c>
      <c r="Z222" s="230"/>
      <c r="AA222" s="230"/>
      <c r="AB222" s="230"/>
      <c r="AC222" s="230"/>
      <c r="AD222" s="230"/>
      <c r="AF222" s="339"/>
    </row>
    <row r="223" spans="1:32" s="238" customFormat="1" ht="12.75">
      <c r="A223" s="232">
        <v>206</v>
      </c>
      <c r="B223" s="233" t="s">
        <v>355</v>
      </c>
      <c r="C223" s="195" t="s">
        <v>433</v>
      </c>
      <c r="D223" s="203" t="s">
        <v>617</v>
      </c>
      <c r="E223" s="237">
        <v>1</v>
      </c>
      <c r="F223" s="237">
        <v>25</v>
      </c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>
        <v>25</v>
      </c>
      <c r="AC223" s="237"/>
      <c r="AD223" s="237"/>
      <c r="AF223" s="338"/>
    </row>
    <row r="224" spans="1:32" s="238" customFormat="1" ht="12.75">
      <c r="A224" s="232">
        <v>207</v>
      </c>
      <c r="B224" s="236" t="s">
        <v>355</v>
      </c>
      <c r="C224" s="242" t="s">
        <v>433</v>
      </c>
      <c r="D224" s="311" t="s">
        <v>822</v>
      </c>
      <c r="E224" s="237">
        <v>2</v>
      </c>
      <c r="F224" s="237">
        <v>11</v>
      </c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>
        <v>34</v>
      </c>
      <c r="AA224" s="237"/>
      <c r="AB224" s="237"/>
      <c r="AC224" s="237"/>
      <c r="AD224" s="237">
        <v>11</v>
      </c>
      <c r="AF224" s="338"/>
    </row>
    <row r="225" spans="1:32" s="231" customFormat="1" ht="12.75">
      <c r="A225" s="232">
        <v>208</v>
      </c>
      <c r="B225" s="233" t="s">
        <v>319</v>
      </c>
      <c r="C225" s="233" t="s">
        <v>179</v>
      </c>
      <c r="D225" s="246" t="s">
        <v>178</v>
      </c>
      <c r="E225" s="230">
        <v>1</v>
      </c>
      <c r="F225" s="230">
        <v>8</v>
      </c>
      <c r="H225" s="230"/>
      <c r="I225" s="230"/>
      <c r="J225" s="230"/>
      <c r="K225" s="230"/>
      <c r="L225" s="230"/>
      <c r="M225" s="230"/>
      <c r="N225" s="230"/>
      <c r="O225" s="230"/>
      <c r="P225" s="230">
        <v>8</v>
      </c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F225" s="339">
        <v>1</v>
      </c>
    </row>
    <row r="226" spans="1:32" s="231" customFormat="1" ht="12.75">
      <c r="A226" s="232">
        <v>209</v>
      </c>
      <c r="B226" s="233" t="s">
        <v>319</v>
      </c>
      <c r="C226" s="188" t="s">
        <v>179</v>
      </c>
      <c r="D226" s="264" t="s">
        <v>722</v>
      </c>
      <c r="E226" s="230">
        <v>1</v>
      </c>
      <c r="F226" s="230">
        <v>23</v>
      </c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0"/>
      <c r="X226" s="230"/>
      <c r="Y226" s="230">
        <v>23</v>
      </c>
      <c r="Z226" s="230"/>
      <c r="AA226" s="230"/>
      <c r="AB226" s="230"/>
      <c r="AC226" s="230"/>
      <c r="AD226" s="230"/>
      <c r="AF226" s="339"/>
    </row>
    <row r="227" spans="1:32" s="231" customFormat="1" ht="12.75">
      <c r="A227" s="232">
        <v>210</v>
      </c>
      <c r="B227" s="233" t="s">
        <v>319</v>
      </c>
      <c r="C227" s="188" t="s">
        <v>179</v>
      </c>
      <c r="D227" s="264" t="s">
        <v>723</v>
      </c>
      <c r="E227" s="230">
        <v>1</v>
      </c>
      <c r="F227" s="230">
        <v>58</v>
      </c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  <c r="V227" s="230"/>
      <c r="W227" s="230"/>
      <c r="X227" s="230"/>
      <c r="Y227" s="230">
        <v>58</v>
      </c>
      <c r="Z227" s="230"/>
      <c r="AA227" s="230"/>
      <c r="AB227" s="230"/>
      <c r="AC227" s="230"/>
      <c r="AD227" s="230"/>
      <c r="AF227" s="339"/>
    </row>
    <row r="228" spans="1:32" s="238" customFormat="1" ht="12.75">
      <c r="A228" s="232">
        <v>211</v>
      </c>
      <c r="B228" s="233" t="s">
        <v>319</v>
      </c>
      <c r="C228" s="195" t="s">
        <v>179</v>
      </c>
      <c r="D228" s="202" t="s">
        <v>556</v>
      </c>
      <c r="E228" s="237">
        <v>1</v>
      </c>
      <c r="F228" s="237">
        <v>24</v>
      </c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>
        <v>24</v>
      </c>
      <c r="AB228" s="237"/>
      <c r="AC228" s="237"/>
      <c r="AD228" s="237"/>
      <c r="AF228" s="338"/>
    </row>
    <row r="229" spans="1:32" s="231" customFormat="1" ht="12.75">
      <c r="A229" s="232">
        <v>212</v>
      </c>
      <c r="B229" s="236" t="s">
        <v>319</v>
      </c>
      <c r="C229" s="188" t="s">
        <v>179</v>
      </c>
      <c r="D229" s="264" t="s">
        <v>724</v>
      </c>
      <c r="E229" s="230">
        <v>1</v>
      </c>
      <c r="F229" s="230">
        <v>32</v>
      </c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  <c r="V229" s="230"/>
      <c r="W229" s="230"/>
      <c r="X229" s="230"/>
      <c r="Y229" s="230">
        <v>32</v>
      </c>
      <c r="Z229" s="230"/>
      <c r="AA229" s="230"/>
      <c r="AB229" s="230"/>
      <c r="AC229" s="230"/>
      <c r="AD229" s="230"/>
      <c r="AF229" s="339"/>
    </row>
    <row r="230" spans="1:32" s="231" customFormat="1" ht="12.75">
      <c r="A230" s="232">
        <v>213</v>
      </c>
      <c r="B230" s="233" t="s">
        <v>319</v>
      </c>
      <c r="C230" s="188" t="s">
        <v>179</v>
      </c>
      <c r="D230" s="262" t="s">
        <v>725</v>
      </c>
      <c r="E230" s="230">
        <v>1</v>
      </c>
      <c r="F230" s="230">
        <v>51</v>
      </c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0"/>
      <c r="X230" s="230"/>
      <c r="Y230" s="230">
        <v>51</v>
      </c>
      <c r="Z230" s="230"/>
      <c r="AA230" s="230"/>
      <c r="AB230" s="230"/>
      <c r="AC230" s="230"/>
      <c r="AD230" s="230"/>
      <c r="AF230" s="339"/>
    </row>
    <row r="231" spans="1:32" s="231" customFormat="1" ht="12.75">
      <c r="A231" s="232">
        <v>214</v>
      </c>
      <c r="B231" s="233" t="s">
        <v>319</v>
      </c>
      <c r="C231" s="188" t="s">
        <v>179</v>
      </c>
      <c r="D231" s="264" t="s">
        <v>726</v>
      </c>
      <c r="E231" s="230">
        <v>1</v>
      </c>
      <c r="F231" s="230">
        <v>25</v>
      </c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>
        <v>25</v>
      </c>
      <c r="Z231" s="230"/>
      <c r="AA231" s="230"/>
      <c r="AB231" s="230"/>
      <c r="AC231" s="230"/>
      <c r="AD231" s="230"/>
      <c r="AF231" s="339"/>
    </row>
    <row r="232" spans="1:32" s="231" customFormat="1" ht="12.75">
      <c r="A232" s="232">
        <v>215</v>
      </c>
      <c r="B232" s="233" t="s">
        <v>319</v>
      </c>
      <c r="C232" s="234" t="s">
        <v>179</v>
      </c>
      <c r="D232" s="250" t="s">
        <v>727</v>
      </c>
      <c r="E232" s="230">
        <v>1</v>
      </c>
      <c r="F232" s="230">
        <v>36</v>
      </c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>
        <v>36</v>
      </c>
      <c r="AA232" s="230"/>
      <c r="AB232" s="230"/>
      <c r="AC232" s="230"/>
      <c r="AD232" s="230"/>
      <c r="AF232" s="339"/>
    </row>
    <row r="233" spans="1:32" s="231" customFormat="1" ht="12.75">
      <c r="A233" s="232">
        <v>216</v>
      </c>
      <c r="B233" s="233" t="s">
        <v>319</v>
      </c>
      <c r="C233" s="188" t="s">
        <v>179</v>
      </c>
      <c r="D233" s="264" t="s">
        <v>728</v>
      </c>
      <c r="E233" s="230">
        <v>1</v>
      </c>
      <c r="F233" s="230">
        <v>54</v>
      </c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230">
        <v>54</v>
      </c>
      <c r="Z233" s="230"/>
      <c r="AA233" s="230"/>
      <c r="AB233" s="230"/>
      <c r="AC233" s="230"/>
      <c r="AD233" s="230"/>
      <c r="AF233" s="339"/>
    </row>
    <row r="234" spans="1:32" s="231" customFormat="1" ht="12.75">
      <c r="A234" s="232">
        <v>217</v>
      </c>
      <c r="B234" s="232" t="s">
        <v>319</v>
      </c>
      <c r="C234" s="232" t="s">
        <v>179</v>
      </c>
      <c r="D234" s="247" t="s">
        <v>690</v>
      </c>
      <c r="E234" s="230">
        <v>1</v>
      </c>
      <c r="F234" s="230">
        <v>8</v>
      </c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240">
        <v>8</v>
      </c>
      <c r="AD234" s="240"/>
      <c r="AF234" s="339"/>
    </row>
    <row r="235" spans="1:32" s="231" customFormat="1" ht="12.75">
      <c r="A235" s="232">
        <v>218</v>
      </c>
      <c r="B235" s="233" t="s">
        <v>319</v>
      </c>
      <c r="C235" s="233" t="s">
        <v>179</v>
      </c>
      <c r="D235" s="247" t="s">
        <v>729</v>
      </c>
      <c r="E235" s="230">
        <v>4</v>
      </c>
      <c r="F235" s="230">
        <v>2</v>
      </c>
      <c r="H235" s="230"/>
      <c r="I235" s="230"/>
      <c r="J235" s="230"/>
      <c r="K235" s="230"/>
      <c r="L235" s="230"/>
      <c r="M235" s="230"/>
      <c r="N235" s="230"/>
      <c r="O235" s="230"/>
      <c r="P235" s="230"/>
      <c r="Q235" s="230">
        <v>3</v>
      </c>
      <c r="R235" s="230">
        <v>3</v>
      </c>
      <c r="S235" s="230">
        <v>2</v>
      </c>
      <c r="T235" s="230"/>
      <c r="U235" s="230"/>
      <c r="V235" s="230"/>
      <c r="W235" s="230"/>
      <c r="X235" s="230"/>
      <c r="Y235" s="230">
        <v>24</v>
      </c>
      <c r="Z235" s="230"/>
      <c r="AA235" s="230"/>
      <c r="AB235" s="230"/>
      <c r="AC235" s="230"/>
      <c r="AD235" s="230"/>
      <c r="AF235" s="339"/>
    </row>
    <row r="236" spans="1:32" s="238" customFormat="1" ht="12.75">
      <c r="A236" s="232">
        <v>219</v>
      </c>
      <c r="B236" s="233" t="s">
        <v>319</v>
      </c>
      <c r="C236" s="197" t="s">
        <v>179</v>
      </c>
      <c r="D236" s="202" t="s">
        <v>569</v>
      </c>
      <c r="E236" s="237">
        <v>8</v>
      </c>
      <c r="F236" s="237">
        <v>2</v>
      </c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>
        <v>2</v>
      </c>
      <c r="W236" s="237">
        <v>5</v>
      </c>
      <c r="X236" s="237">
        <v>3</v>
      </c>
      <c r="Y236" s="237">
        <v>6</v>
      </c>
      <c r="Z236" s="237">
        <v>7</v>
      </c>
      <c r="AA236" s="237">
        <v>7</v>
      </c>
      <c r="AB236" s="237"/>
      <c r="AC236" s="237">
        <v>5</v>
      </c>
      <c r="AD236" s="237">
        <v>3</v>
      </c>
      <c r="AF236" s="338"/>
    </row>
    <row r="237" spans="1:32" s="231" customFormat="1" ht="12.75">
      <c r="A237" s="232">
        <v>220</v>
      </c>
      <c r="B237" s="236" t="s">
        <v>319</v>
      </c>
      <c r="C237" s="188" t="s">
        <v>179</v>
      </c>
      <c r="D237" s="262" t="s">
        <v>730</v>
      </c>
      <c r="E237" s="230">
        <v>1</v>
      </c>
      <c r="F237" s="230">
        <v>52</v>
      </c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>
        <v>52</v>
      </c>
      <c r="Z237" s="230"/>
      <c r="AA237" s="230"/>
      <c r="AB237" s="230"/>
      <c r="AC237" s="230"/>
      <c r="AD237" s="230"/>
      <c r="AF237" s="339"/>
    </row>
    <row r="238" spans="1:32" s="238" customFormat="1" ht="25.5">
      <c r="A238" s="232">
        <v>221</v>
      </c>
      <c r="B238" s="233" t="s">
        <v>319</v>
      </c>
      <c r="C238" s="195" t="s">
        <v>179</v>
      </c>
      <c r="D238" s="202" t="s">
        <v>731</v>
      </c>
      <c r="E238" s="237">
        <v>2</v>
      </c>
      <c r="F238" s="237">
        <v>8</v>
      </c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>
        <v>8</v>
      </c>
      <c r="AA238" s="237">
        <v>17</v>
      </c>
      <c r="AB238" s="237"/>
      <c r="AC238" s="237"/>
      <c r="AD238" s="237"/>
      <c r="AF238" s="338"/>
    </row>
    <row r="239" spans="1:32" s="238" customFormat="1" ht="12.75">
      <c r="A239" s="232">
        <v>222</v>
      </c>
      <c r="B239" s="236" t="s">
        <v>319</v>
      </c>
      <c r="C239" s="195" t="s">
        <v>179</v>
      </c>
      <c r="D239" s="202" t="s">
        <v>553</v>
      </c>
      <c r="E239" s="237">
        <v>3</v>
      </c>
      <c r="F239" s="237">
        <v>19</v>
      </c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>
        <v>37</v>
      </c>
      <c r="AA239" s="237">
        <v>21</v>
      </c>
      <c r="AB239" s="237">
        <v>19</v>
      </c>
      <c r="AC239" s="237"/>
      <c r="AD239" s="237"/>
      <c r="AF239" s="338"/>
    </row>
    <row r="240" spans="1:32" s="238" customFormat="1" ht="12.75">
      <c r="A240" s="232">
        <v>223</v>
      </c>
      <c r="B240" s="236" t="s">
        <v>162</v>
      </c>
      <c r="C240" s="236" t="s">
        <v>162</v>
      </c>
      <c r="D240" s="252" t="s">
        <v>186</v>
      </c>
      <c r="E240" s="237">
        <v>1</v>
      </c>
      <c r="F240" s="237">
        <v>7</v>
      </c>
      <c r="H240" s="237"/>
      <c r="I240" s="237"/>
      <c r="J240" s="237"/>
      <c r="K240" s="237"/>
      <c r="L240" s="237"/>
      <c r="M240" s="237"/>
      <c r="N240" s="237"/>
      <c r="O240" s="237"/>
      <c r="P240" s="237"/>
      <c r="Q240" s="237">
        <v>7</v>
      </c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  <c r="AC240" s="237"/>
      <c r="AD240" s="237"/>
      <c r="AF240" s="338">
        <v>1</v>
      </c>
    </row>
    <row r="241" spans="1:32" s="238" customFormat="1" ht="12.75">
      <c r="A241" s="232">
        <v>224</v>
      </c>
      <c r="B241" s="236" t="s">
        <v>162</v>
      </c>
      <c r="C241" s="195" t="s">
        <v>162</v>
      </c>
      <c r="D241" s="203" t="s">
        <v>587</v>
      </c>
      <c r="E241" s="237">
        <v>1</v>
      </c>
      <c r="F241" s="237">
        <v>18</v>
      </c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>
        <v>18</v>
      </c>
      <c r="AC241" s="237"/>
      <c r="AD241" s="237"/>
      <c r="AF241" s="338"/>
    </row>
    <row r="242" spans="1:32" s="231" customFormat="1" ht="12.75">
      <c r="A242" s="232">
        <v>225</v>
      </c>
      <c r="B242" s="186" t="s">
        <v>162</v>
      </c>
      <c r="C242" s="186" t="s">
        <v>162</v>
      </c>
      <c r="D242" s="212" t="s">
        <v>339</v>
      </c>
      <c r="E242" s="230">
        <v>1</v>
      </c>
      <c r="F242" s="230">
        <v>11</v>
      </c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>
        <v>11</v>
      </c>
      <c r="T242" s="230"/>
      <c r="U242" s="230"/>
      <c r="V242" s="230"/>
      <c r="W242" s="230"/>
      <c r="X242" s="230"/>
      <c r="Y242" s="230"/>
      <c r="Z242" s="230"/>
      <c r="AA242" s="230"/>
      <c r="AB242" s="230"/>
      <c r="AC242" s="230"/>
      <c r="AD242" s="230"/>
      <c r="AF242" s="339"/>
    </row>
    <row r="243" spans="1:32" s="231" customFormat="1" ht="12.75">
      <c r="A243" s="232">
        <v>226</v>
      </c>
      <c r="B243" s="186" t="s">
        <v>162</v>
      </c>
      <c r="C243" s="186" t="s">
        <v>162</v>
      </c>
      <c r="D243" s="212" t="s">
        <v>669</v>
      </c>
      <c r="E243" s="230">
        <v>2</v>
      </c>
      <c r="F243" s="230">
        <v>2</v>
      </c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>
        <v>4</v>
      </c>
      <c r="T243" s="230">
        <v>2</v>
      </c>
      <c r="U243" s="230"/>
      <c r="V243" s="230"/>
      <c r="W243" s="230"/>
      <c r="X243" s="230"/>
      <c r="Y243" s="230"/>
      <c r="Z243" s="230"/>
      <c r="AA243" s="230"/>
      <c r="AB243" s="230"/>
      <c r="AC243" s="230"/>
      <c r="AD243" s="230"/>
      <c r="AF243" s="339"/>
    </row>
    <row r="244" spans="1:32" s="231" customFormat="1" ht="12.75">
      <c r="A244" s="232">
        <v>227</v>
      </c>
      <c r="B244" s="233" t="s">
        <v>162</v>
      </c>
      <c r="C244" s="232" t="s">
        <v>325</v>
      </c>
      <c r="D244" s="247" t="s">
        <v>692</v>
      </c>
      <c r="E244" s="230">
        <v>1</v>
      </c>
      <c r="F244" s="230">
        <v>1</v>
      </c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  <c r="V244" s="230"/>
      <c r="W244" s="230"/>
      <c r="X244" s="230"/>
      <c r="Y244" s="230"/>
      <c r="Z244" s="230"/>
      <c r="AA244" s="230"/>
      <c r="AB244" s="230"/>
      <c r="AC244" s="240">
        <v>1</v>
      </c>
      <c r="AD244" s="240"/>
      <c r="AF244" s="339"/>
    </row>
    <row r="245" spans="1:32" s="231" customFormat="1" ht="12.75">
      <c r="A245" s="232">
        <v>228</v>
      </c>
      <c r="B245" s="233" t="s">
        <v>162</v>
      </c>
      <c r="C245" s="314" t="s">
        <v>162</v>
      </c>
      <c r="D245" s="213" t="s">
        <v>754</v>
      </c>
      <c r="E245" s="230">
        <v>2</v>
      </c>
      <c r="F245" s="230">
        <v>1</v>
      </c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40">
        <v>4</v>
      </c>
      <c r="V245" s="230">
        <v>1</v>
      </c>
      <c r="W245" s="230"/>
      <c r="X245" s="230"/>
      <c r="Y245" s="230"/>
      <c r="Z245" s="230"/>
      <c r="AA245" s="230"/>
      <c r="AB245" s="230"/>
      <c r="AC245" s="230"/>
      <c r="AD245" s="230"/>
      <c r="AF245" s="339"/>
    </row>
    <row r="246" spans="1:32" s="231" customFormat="1" ht="12.75">
      <c r="A246" s="232">
        <v>229</v>
      </c>
      <c r="B246" s="233" t="s">
        <v>162</v>
      </c>
      <c r="C246" s="188" t="s">
        <v>162</v>
      </c>
      <c r="D246" s="188" t="s">
        <v>438</v>
      </c>
      <c r="E246" s="230">
        <v>1</v>
      </c>
      <c r="F246" s="230">
        <v>6</v>
      </c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>
        <v>6</v>
      </c>
      <c r="Z246" s="230"/>
      <c r="AA246" s="230"/>
      <c r="AB246" s="230"/>
      <c r="AC246" s="230"/>
      <c r="AD246" s="230"/>
      <c r="AF246" s="339"/>
    </row>
    <row r="247" spans="1:32" s="238" customFormat="1" ht="12.75">
      <c r="A247" s="232">
        <v>230</v>
      </c>
      <c r="B247" s="233" t="s">
        <v>162</v>
      </c>
      <c r="C247" s="195" t="s">
        <v>162</v>
      </c>
      <c r="D247" s="195" t="s">
        <v>579</v>
      </c>
      <c r="E247" s="237">
        <v>3</v>
      </c>
      <c r="F247" s="237">
        <v>3</v>
      </c>
      <c r="H247" s="237"/>
      <c r="I247" s="237"/>
      <c r="J247" s="237"/>
      <c r="K247" s="237"/>
      <c r="L247" s="237"/>
      <c r="M247" s="237"/>
      <c r="N247" s="237"/>
      <c r="O247" s="237"/>
      <c r="P247" s="237"/>
      <c r="Q247" s="237">
        <v>7</v>
      </c>
      <c r="R247" s="237"/>
      <c r="S247" s="237">
        <v>3</v>
      </c>
      <c r="T247" s="237"/>
      <c r="U247" s="237"/>
      <c r="V247" s="237"/>
      <c r="W247" s="237"/>
      <c r="X247" s="237"/>
      <c r="Y247" s="237"/>
      <c r="Z247" s="237"/>
      <c r="AA247" s="237"/>
      <c r="AB247" s="237">
        <v>7</v>
      </c>
      <c r="AC247" s="237"/>
      <c r="AD247" s="237"/>
      <c r="AF247" s="338"/>
    </row>
    <row r="248" spans="1:32" s="231" customFormat="1" ht="12.75">
      <c r="A248" s="232">
        <v>231</v>
      </c>
      <c r="B248" s="236" t="s">
        <v>162</v>
      </c>
      <c r="C248" s="188" t="s">
        <v>162</v>
      </c>
      <c r="D248" s="188" t="s">
        <v>752</v>
      </c>
      <c r="E248" s="230">
        <v>2</v>
      </c>
      <c r="F248" s="230">
        <v>1</v>
      </c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>
        <v>1</v>
      </c>
      <c r="W248" s="230">
        <v>3</v>
      </c>
      <c r="X248" s="230"/>
      <c r="Y248" s="230"/>
      <c r="Z248" s="230"/>
      <c r="AA248" s="230"/>
      <c r="AB248" s="230"/>
      <c r="AC248" s="230"/>
      <c r="AD248" s="230"/>
      <c r="AF248" s="339"/>
    </row>
    <row r="249" spans="1:32" s="231" customFormat="1" ht="12.75">
      <c r="A249" s="232">
        <v>232</v>
      </c>
      <c r="B249" s="188" t="s">
        <v>162</v>
      </c>
      <c r="C249" s="188" t="s">
        <v>162</v>
      </c>
      <c r="D249" s="188" t="s">
        <v>736</v>
      </c>
      <c r="E249" s="230">
        <v>2</v>
      </c>
      <c r="F249" s="230">
        <v>1</v>
      </c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40">
        <v>4</v>
      </c>
      <c r="X249" s="230">
        <v>1</v>
      </c>
      <c r="Y249" s="233"/>
      <c r="Z249" s="233"/>
      <c r="AA249" s="233"/>
      <c r="AB249" s="233"/>
      <c r="AC249" s="233"/>
      <c r="AD249" s="233"/>
      <c r="AF249" s="339"/>
    </row>
    <row r="250" spans="1:32" s="231" customFormat="1" ht="12.75">
      <c r="A250" s="232">
        <v>233</v>
      </c>
      <c r="B250" s="233" t="s">
        <v>162</v>
      </c>
      <c r="C250" s="188" t="s">
        <v>162</v>
      </c>
      <c r="D250" s="188" t="s">
        <v>459</v>
      </c>
      <c r="E250" s="230">
        <v>1</v>
      </c>
      <c r="F250" s="230">
        <v>36</v>
      </c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>
        <v>36</v>
      </c>
      <c r="Z250" s="230"/>
      <c r="AA250" s="230"/>
      <c r="AB250" s="230"/>
      <c r="AC250" s="230"/>
      <c r="AD250" s="230"/>
      <c r="AF250" s="339"/>
    </row>
    <row r="251" spans="1:32" s="231" customFormat="1" ht="12.75">
      <c r="A251" s="232">
        <v>234</v>
      </c>
      <c r="B251" s="293" t="s">
        <v>162</v>
      </c>
      <c r="C251" s="293" t="s">
        <v>162</v>
      </c>
      <c r="D251" s="293" t="s">
        <v>839</v>
      </c>
      <c r="E251" s="230">
        <v>1</v>
      </c>
      <c r="F251" s="230">
        <v>5</v>
      </c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>
        <v>5</v>
      </c>
      <c r="AF251" s="339"/>
    </row>
    <row r="252" spans="1:32" s="231" customFormat="1" ht="12.75">
      <c r="A252" s="232">
        <v>235</v>
      </c>
      <c r="B252" s="233" t="s">
        <v>162</v>
      </c>
      <c r="C252" s="188" t="s">
        <v>162</v>
      </c>
      <c r="D252" s="188" t="s">
        <v>776</v>
      </c>
      <c r="E252" s="230">
        <v>2</v>
      </c>
      <c r="F252" s="230">
        <v>1</v>
      </c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>
        <v>3</v>
      </c>
      <c r="W252" s="230"/>
      <c r="X252" s="230"/>
      <c r="Y252" s="230">
        <v>1</v>
      </c>
      <c r="Z252" s="230"/>
      <c r="AA252" s="230"/>
      <c r="AB252" s="230"/>
      <c r="AC252" s="230"/>
      <c r="AD252" s="230"/>
      <c r="AF252" s="339"/>
    </row>
    <row r="253" spans="1:32" s="231" customFormat="1" ht="12.75">
      <c r="A253" s="232">
        <v>236</v>
      </c>
      <c r="B253" s="233" t="s">
        <v>162</v>
      </c>
      <c r="C253" s="186" t="s">
        <v>162</v>
      </c>
      <c r="D253" s="186" t="s">
        <v>362</v>
      </c>
      <c r="E253" s="230">
        <v>1</v>
      </c>
      <c r="F253" s="230">
        <v>6</v>
      </c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>
        <v>6</v>
      </c>
      <c r="U253" s="230"/>
      <c r="V253" s="230"/>
      <c r="W253" s="230"/>
      <c r="X253" s="230"/>
      <c r="Y253" s="230"/>
      <c r="Z253" s="230"/>
      <c r="AA253" s="230"/>
      <c r="AB253" s="230"/>
      <c r="AC253" s="230"/>
      <c r="AD253" s="230"/>
      <c r="AF253" s="339"/>
    </row>
    <row r="254" spans="1:32" s="238" customFormat="1" ht="12.75">
      <c r="A254" s="232">
        <v>237</v>
      </c>
      <c r="B254" s="233" t="s">
        <v>162</v>
      </c>
      <c r="C254" s="195" t="s">
        <v>162</v>
      </c>
      <c r="D254" s="195" t="s">
        <v>620</v>
      </c>
      <c r="E254" s="237">
        <v>1</v>
      </c>
      <c r="F254" s="237">
        <v>28</v>
      </c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>
        <v>28</v>
      </c>
      <c r="AC254" s="237"/>
      <c r="AD254" s="237"/>
      <c r="AF254" s="338"/>
    </row>
    <row r="255" spans="1:32" s="238" customFormat="1" ht="12.75">
      <c r="A255" s="232">
        <v>238</v>
      </c>
      <c r="B255" s="235" t="s">
        <v>162</v>
      </c>
      <c r="C255" s="235" t="s">
        <v>162</v>
      </c>
      <c r="D255" s="235" t="s">
        <v>693</v>
      </c>
      <c r="E255" s="237">
        <v>1</v>
      </c>
      <c r="F255" s="237">
        <v>11</v>
      </c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9">
        <v>11</v>
      </c>
      <c r="AD255" s="239"/>
      <c r="AF255" s="338"/>
    </row>
    <row r="256" spans="1:32" s="231" customFormat="1" ht="12.75">
      <c r="A256" s="232">
        <v>239</v>
      </c>
      <c r="B256" s="232" t="s">
        <v>162</v>
      </c>
      <c r="C256" s="232" t="s">
        <v>325</v>
      </c>
      <c r="D256" s="232" t="s">
        <v>694</v>
      </c>
      <c r="E256" s="230">
        <v>1</v>
      </c>
      <c r="F256" s="230">
        <v>4</v>
      </c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40">
        <v>4</v>
      </c>
      <c r="AD256" s="240"/>
      <c r="AF256" s="339"/>
    </row>
    <row r="257" spans="1:32" s="231" customFormat="1" ht="12.75">
      <c r="A257" s="232">
        <v>240</v>
      </c>
      <c r="B257" s="186" t="s">
        <v>162</v>
      </c>
      <c r="C257" s="186" t="s">
        <v>162</v>
      </c>
      <c r="D257" s="186" t="s">
        <v>335</v>
      </c>
      <c r="E257" s="230">
        <v>1</v>
      </c>
      <c r="F257" s="230">
        <v>7</v>
      </c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>
        <v>7</v>
      </c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0"/>
      <c r="AF257" s="339"/>
    </row>
    <row r="258" spans="1:32" s="231" customFormat="1" ht="12.75">
      <c r="A258" s="232">
        <v>241</v>
      </c>
      <c r="B258" s="233" t="s">
        <v>162</v>
      </c>
      <c r="C258" s="205" t="s">
        <v>250</v>
      </c>
      <c r="D258" s="205" t="s">
        <v>252</v>
      </c>
      <c r="E258" s="230">
        <v>1</v>
      </c>
      <c r="F258" s="230">
        <v>7</v>
      </c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>
        <v>7</v>
      </c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F258" s="339"/>
    </row>
    <row r="259" spans="1:32" s="231" customFormat="1" ht="12.75">
      <c r="A259" s="232">
        <v>242</v>
      </c>
      <c r="B259" s="188" t="s">
        <v>162</v>
      </c>
      <c r="C259" s="188" t="s">
        <v>162</v>
      </c>
      <c r="D259" s="188" t="s">
        <v>775</v>
      </c>
      <c r="E259" s="230">
        <v>1</v>
      </c>
      <c r="F259" s="230">
        <v>5</v>
      </c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40">
        <v>5</v>
      </c>
      <c r="X259" s="230"/>
      <c r="Y259" s="233"/>
      <c r="Z259" s="233"/>
      <c r="AA259" s="233"/>
      <c r="AB259" s="233"/>
      <c r="AC259" s="233"/>
      <c r="AD259" s="233"/>
      <c r="AF259" s="339"/>
    </row>
    <row r="260" spans="1:32" s="231" customFormat="1" ht="12.75">
      <c r="A260" s="232">
        <v>243</v>
      </c>
      <c r="B260" s="233" t="s">
        <v>162</v>
      </c>
      <c r="C260" s="188" t="s">
        <v>162</v>
      </c>
      <c r="D260" s="188" t="s">
        <v>764</v>
      </c>
      <c r="E260" s="230">
        <v>1</v>
      </c>
      <c r="F260" s="230">
        <v>6</v>
      </c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>
        <v>6</v>
      </c>
      <c r="W260" s="230"/>
      <c r="X260" s="230"/>
      <c r="Y260" s="230"/>
      <c r="Z260" s="230"/>
      <c r="AA260" s="230"/>
      <c r="AB260" s="230"/>
      <c r="AC260" s="230"/>
      <c r="AD260" s="230"/>
      <c r="AF260" s="339"/>
    </row>
    <row r="261" spans="1:32" s="231" customFormat="1" ht="12.75">
      <c r="A261" s="232">
        <v>244</v>
      </c>
      <c r="B261" s="233" t="s">
        <v>162</v>
      </c>
      <c r="C261" s="188" t="s">
        <v>162</v>
      </c>
      <c r="D261" s="188" t="s">
        <v>408</v>
      </c>
      <c r="E261" s="230">
        <v>1</v>
      </c>
      <c r="F261" s="230">
        <v>4</v>
      </c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>
        <v>4</v>
      </c>
      <c r="W261" s="230"/>
      <c r="X261" s="230"/>
      <c r="Y261" s="230"/>
      <c r="Z261" s="230"/>
      <c r="AA261" s="230"/>
      <c r="AB261" s="230"/>
      <c r="AC261" s="230"/>
      <c r="AD261" s="230"/>
      <c r="AF261" s="339"/>
    </row>
    <row r="262" spans="1:32" s="231" customFormat="1" ht="12.75">
      <c r="A262" s="232">
        <v>245</v>
      </c>
      <c r="B262" s="233" t="s">
        <v>162</v>
      </c>
      <c r="C262" s="233" t="s">
        <v>162</v>
      </c>
      <c r="D262" s="233" t="s">
        <v>670</v>
      </c>
      <c r="E262" s="230">
        <v>2</v>
      </c>
      <c r="F262" s="230">
        <v>4</v>
      </c>
      <c r="H262" s="230"/>
      <c r="I262" s="230"/>
      <c r="J262" s="230"/>
      <c r="K262" s="230"/>
      <c r="L262" s="230"/>
      <c r="M262" s="230"/>
      <c r="N262" s="230"/>
      <c r="O262" s="230"/>
      <c r="P262" s="230">
        <v>9</v>
      </c>
      <c r="Q262" s="230">
        <v>4</v>
      </c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  <c r="AC262" s="230"/>
      <c r="AD262" s="230"/>
      <c r="AF262" s="339"/>
    </row>
    <row r="263" spans="1:32" s="231" customFormat="1" ht="12.75">
      <c r="A263" s="232">
        <v>246</v>
      </c>
      <c r="B263" s="233" t="s">
        <v>162</v>
      </c>
      <c r="C263" s="188" t="s">
        <v>162</v>
      </c>
      <c r="D263" s="188" t="s">
        <v>435</v>
      </c>
      <c r="E263" s="230">
        <v>1</v>
      </c>
      <c r="F263" s="230">
        <v>2</v>
      </c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>
        <v>2</v>
      </c>
      <c r="Z263" s="230"/>
      <c r="AA263" s="230"/>
      <c r="AB263" s="230"/>
      <c r="AC263" s="230"/>
      <c r="AD263" s="230"/>
      <c r="AF263" s="339"/>
    </row>
    <row r="264" spans="1:32" s="238" customFormat="1" ht="12.75">
      <c r="A264" s="232">
        <v>247</v>
      </c>
      <c r="B264" s="233" t="s">
        <v>162</v>
      </c>
      <c r="C264" s="195" t="s">
        <v>162</v>
      </c>
      <c r="D264" s="195" t="s">
        <v>588</v>
      </c>
      <c r="E264" s="237">
        <v>1</v>
      </c>
      <c r="F264" s="237">
        <v>20</v>
      </c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>
        <v>20</v>
      </c>
      <c r="AC264" s="237"/>
      <c r="AD264" s="237"/>
      <c r="AF264" s="338"/>
    </row>
    <row r="265" spans="1:32" s="238" customFormat="1" ht="12.75">
      <c r="A265" s="232">
        <v>248</v>
      </c>
      <c r="B265" s="236" t="s">
        <v>162</v>
      </c>
      <c r="C265" s="236" t="s">
        <v>162</v>
      </c>
      <c r="D265" s="236" t="s">
        <v>737</v>
      </c>
      <c r="E265" s="237">
        <v>5</v>
      </c>
      <c r="F265" s="237">
        <v>1</v>
      </c>
      <c r="H265" s="237"/>
      <c r="I265" s="237"/>
      <c r="J265" s="237"/>
      <c r="K265" s="237"/>
      <c r="L265" s="237"/>
      <c r="M265" s="237"/>
      <c r="N265" s="237"/>
      <c r="O265" s="237"/>
      <c r="P265" s="237"/>
      <c r="Q265" s="237">
        <v>2</v>
      </c>
      <c r="R265" s="237">
        <v>1</v>
      </c>
      <c r="S265" s="237">
        <v>3</v>
      </c>
      <c r="T265" s="237"/>
      <c r="U265" s="237"/>
      <c r="V265" s="237"/>
      <c r="W265" s="237">
        <v>1</v>
      </c>
      <c r="X265" s="237">
        <v>5</v>
      </c>
      <c r="Y265" s="237"/>
      <c r="Z265" s="237"/>
      <c r="AA265" s="237"/>
      <c r="AB265" s="237"/>
      <c r="AC265" s="237"/>
      <c r="AD265" s="237"/>
      <c r="AF265" s="338"/>
    </row>
    <row r="266" spans="1:49" s="231" customFormat="1" ht="12.75">
      <c r="A266" s="232">
        <v>249</v>
      </c>
      <c r="B266" s="236" t="s">
        <v>162</v>
      </c>
      <c r="C266" s="242" t="s">
        <v>162</v>
      </c>
      <c r="D266" s="242" t="s">
        <v>525</v>
      </c>
      <c r="E266" s="237">
        <v>1</v>
      </c>
      <c r="F266" s="237">
        <v>28</v>
      </c>
      <c r="G266" s="238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53"/>
      <c r="U266" s="253"/>
      <c r="V266" s="253"/>
      <c r="W266" s="253"/>
      <c r="X266" s="253"/>
      <c r="Y266" s="253"/>
      <c r="Z266" s="318">
        <v>28</v>
      </c>
      <c r="AA266" s="336"/>
      <c r="AB266" s="336"/>
      <c r="AC266" s="336"/>
      <c r="AD266" s="336"/>
      <c r="AE266" s="254"/>
      <c r="AF266" s="345"/>
      <c r="AG266" s="254"/>
      <c r="AH266" s="254"/>
      <c r="AI266" s="254"/>
      <c r="AJ266" s="254"/>
      <c r="AK266" s="254"/>
      <c r="AL266" s="254"/>
      <c r="AM266" s="194"/>
      <c r="AN266" s="255"/>
      <c r="AO266" s="194"/>
      <c r="AP266" s="194"/>
      <c r="AQ266" s="255"/>
      <c r="AR266" s="255"/>
      <c r="AS266" s="255"/>
      <c r="AT266" s="255"/>
      <c r="AU266" s="255"/>
      <c r="AV266" s="255"/>
      <c r="AW266" s="256"/>
    </row>
    <row r="267" spans="1:32" s="231" customFormat="1" ht="12.75">
      <c r="A267" s="232">
        <v>250</v>
      </c>
      <c r="B267" s="233" t="s">
        <v>162</v>
      </c>
      <c r="C267" s="188" t="s">
        <v>162</v>
      </c>
      <c r="D267" s="188" t="s">
        <v>406</v>
      </c>
      <c r="E267" s="230">
        <v>1</v>
      </c>
      <c r="F267" s="230">
        <v>7</v>
      </c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>
        <v>7</v>
      </c>
      <c r="W267" s="230"/>
      <c r="X267" s="230"/>
      <c r="Y267" s="230"/>
      <c r="Z267" s="230"/>
      <c r="AA267" s="230"/>
      <c r="AB267" s="230"/>
      <c r="AC267" s="230"/>
      <c r="AD267" s="230"/>
      <c r="AF267" s="339"/>
    </row>
    <row r="268" spans="1:32" s="231" customFormat="1" ht="12.75">
      <c r="A268" s="232">
        <v>251</v>
      </c>
      <c r="B268" s="233" t="s">
        <v>162</v>
      </c>
      <c r="C268" s="330" t="s">
        <v>162</v>
      </c>
      <c r="D268" s="330" t="s">
        <v>172</v>
      </c>
      <c r="E268" s="230">
        <v>3</v>
      </c>
      <c r="F268" s="230">
        <v>3</v>
      </c>
      <c r="H268" s="230"/>
      <c r="I268" s="230"/>
      <c r="J268" s="230"/>
      <c r="K268" s="230"/>
      <c r="L268" s="230"/>
      <c r="M268" s="230"/>
      <c r="N268" s="230"/>
      <c r="O268" s="230"/>
      <c r="P268" s="230">
        <v>3</v>
      </c>
      <c r="Q268" s="230"/>
      <c r="R268" s="230">
        <v>7</v>
      </c>
      <c r="S268" s="230">
        <v>5</v>
      </c>
      <c r="T268" s="230"/>
      <c r="U268" s="230"/>
      <c r="V268" s="230"/>
      <c r="W268" s="230"/>
      <c r="X268" s="230"/>
      <c r="Y268" s="230"/>
      <c r="Z268" s="230"/>
      <c r="AA268" s="230"/>
      <c r="AB268" s="230"/>
      <c r="AC268" s="230"/>
      <c r="AD268" s="230"/>
      <c r="AF268" s="339"/>
    </row>
    <row r="269" spans="1:32" s="231" customFormat="1" ht="12.75">
      <c r="A269" s="232">
        <v>252</v>
      </c>
      <c r="B269" s="186" t="s">
        <v>162</v>
      </c>
      <c r="C269" s="186" t="s">
        <v>325</v>
      </c>
      <c r="D269" s="186" t="s">
        <v>340</v>
      </c>
      <c r="E269" s="230">
        <v>1</v>
      </c>
      <c r="F269" s="230">
        <v>12</v>
      </c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>
        <v>12</v>
      </c>
      <c r="T269" s="230"/>
      <c r="U269" s="230"/>
      <c r="V269" s="230"/>
      <c r="W269" s="230"/>
      <c r="X269" s="230"/>
      <c r="Y269" s="230"/>
      <c r="Z269" s="230"/>
      <c r="AA269" s="230"/>
      <c r="AB269" s="230"/>
      <c r="AC269" s="230"/>
      <c r="AD269" s="230"/>
      <c r="AF269" s="339"/>
    </row>
    <row r="270" spans="1:32" s="238" customFormat="1" ht="12.75">
      <c r="A270" s="232">
        <v>253</v>
      </c>
      <c r="B270" s="233" t="s">
        <v>162</v>
      </c>
      <c r="C270" s="195" t="s">
        <v>162</v>
      </c>
      <c r="D270" s="197" t="s">
        <v>589</v>
      </c>
      <c r="E270" s="237">
        <v>3</v>
      </c>
      <c r="F270" s="237">
        <v>10</v>
      </c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>
        <v>21</v>
      </c>
      <c r="AC270" s="237">
        <v>10</v>
      </c>
      <c r="AD270" s="237">
        <v>9</v>
      </c>
      <c r="AF270" s="338"/>
    </row>
    <row r="271" spans="1:32" s="231" customFormat="1" ht="12.75">
      <c r="A271" s="232">
        <v>254</v>
      </c>
      <c r="B271" s="188" t="s">
        <v>162</v>
      </c>
      <c r="C271" s="188" t="s">
        <v>162</v>
      </c>
      <c r="D271" s="188" t="s">
        <v>655</v>
      </c>
      <c r="E271" s="230">
        <v>1</v>
      </c>
      <c r="F271" s="230">
        <v>2</v>
      </c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40">
        <v>2</v>
      </c>
      <c r="X271" s="230"/>
      <c r="Y271" s="233"/>
      <c r="Z271" s="233"/>
      <c r="AA271" s="233"/>
      <c r="AB271" s="233"/>
      <c r="AC271" s="233"/>
      <c r="AD271" s="233"/>
      <c r="AF271" s="339"/>
    </row>
    <row r="272" spans="1:32" s="231" customFormat="1" ht="12.75">
      <c r="A272" s="232">
        <v>255</v>
      </c>
      <c r="B272" s="236" t="s">
        <v>317</v>
      </c>
      <c r="C272" s="261" t="s">
        <v>259</v>
      </c>
      <c r="D272" s="261" t="s">
        <v>258</v>
      </c>
      <c r="E272" s="230">
        <v>1</v>
      </c>
      <c r="F272" s="230">
        <v>6</v>
      </c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>
        <v>6</v>
      </c>
      <c r="S272" s="230"/>
      <c r="T272" s="230"/>
      <c r="U272" s="230"/>
      <c r="V272" s="230"/>
      <c r="W272" s="230"/>
      <c r="X272" s="230"/>
      <c r="Y272" s="230"/>
      <c r="Z272" s="230"/>
      <c r="AA272" s="230"/>
      <c r="AB272" s="230"/>
      <c r="AC272" s="230"/>
      <c r="AD272" s="230"/>
      <c r="AF272" s="339">
        <v>1</v>
      </c>
    </row>
    <row r="273" spans="1:32" s="231" customFormat="1" ht="12.75">
      <c r="A273" s="232">
        <v>256</v>
      </c>
      <c r="B273" s="236" t="s">
        <v>317</v>
      </c>
      <c r="C273" s="189" t="s">
        <v>375</v>
      </c>
      <c r="D273" s="189" t="s">
        <v>392</v>
      </c>
      <c r="E273" s="230">
        <v>1</v>
      </c>
      <c r="F273" s="230">
        <v>3</v>
      </c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40">
        <v>3</v>
      </c>
      <c r="V273" s="230"/>
      <c r="W273" s="230"/>
      <c r="X273" s="230"/>
      <c r="Y273" s="230"/>
      <c r="Z273" s="230"/>
      <c r="AA273" s="230"/>
      <c r="AB273" s="230"/>
      <c r="AC273" s="230"/>
      <c r="AD273" s="230"/>
      <c r="AF273" s="339"/>
    </row>
    <row r="274" spans="1:32" s="231" customFormat="1" ht="12.75">
      <c r="A274" s="232">
        <v>257</v>
      </c>
      <c r="B274" s="232" t="s">
        <v>317</v>
      </c>
      <c r="C274" s="189" t="s">
        <v>380</v>
      </c>
      <c r="D274" s="189" t="s">
        <v>739</v>
      </c>
      <c r="E274" s="230">
        <v>2</v>
      </c>
      <c r="F274" s="230">
        <v>2</v>
      </c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40">
        <v>2</v>
      </c>
      <c r="V274" s="230"/>
      <c r="W274" s="230"/>
      <c r="X274" s="230">
        <v>2</v>
      </c>
      <c r="Y274" s="230"/>
      <c r="Z274" s="230"/>
      <c r="AA274" s="230"/>
      <c r="AB274" s="230"/>
      <c r="AC274" s="230"/>
      <c r="AD274" s="230"/>
      <c r="AF274" s="339"/>
    </row>
    <row r="275" spans="1:32" s="238" customFormat="1" ht="12.75">
      <c r="A275" s="232">
        <v>258</v>
      </c>
      <c r="B275" s="236" t="s">
        <v>317</v>
      </c>
      <c r="C275" s="197" t="s">
        <v>562</v>
      </c>
      <c r="D275" s="203" t="s">
        <v>568</v>
      </c>
      <c r="E275" s="237">
        <v>2</v>
      </c>
      <c r="F275" s="237">
        <v>3</v>
      </c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37">
        <v>6</v>
      </c>
      <c r="AB275" s="237">
        <v>3</v>
      </c>
      <c r="AC275" s="237"/>
      <c r="AD275" s="237"/>
      <c r="AF275" s="338"/>
    </row>
    <row r="276" spans="1:32" s="231" customFormat="1" ht="12.75">
      <c r="A276" s="232">
        <v>259</v>
      </c>
      <c r="B276" s="233" t="s">
        <v>317</v>
      </c>
      <c r="C276" s="232" t="s">
        <v>640</v>
      </c>
      <c r="D276" s="247" t="s">
        <v>689</v>
      </c>
      <c r="E276" s="230">
        <v>1</v>
      </c>
      <c r="F276" s="230">
        <v>6</v>
      </c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0"/>
      <c r="W276" s="230"/>
      <c r="X276" s="230"/>
      <c r="Y276" s="230"/>
      <c r="Z276" s="230"/>
      <c r="AA276" s="230"/>
      <c r="AB276" s="230"/>
      <c r="AC276" s="240">
        <v>6</v>
      </c>
      <c r="AD276" s="240"/>
      <c r="AF276" s="339"/>
    </row>
    <row r="277" spans="1:32" s="238" customFormat="1" ht="12.75">
      <c r="A277" s="232">
        <v>260</v>
      </c>
      <c r="B277" s="236" t="s">
        <v>317</v>
      </c>
      <c r="C277" s="236" t="s">
        <v>164</v>
      </c>
      <c r="D277" s="252" t="s">
        <v>163</v>
      </c>
      <c r="E277" s="237">
        <v>1</v>
      </c>
      <c r="F277" s="237">
        <v>10</v>
      </c>
      <c r="H277" s="237"/>
      <c r="I277" s="237"/>
      <c r="J277" s="237"/>
      <c r="K277" s="237"/>
      <c r="L277" s="237"/>
      <c r="M277" s="237"/>
      <c r="N277" s="237"/>
      <c r="O277" s="237"/>
      <c r="P277" s="237">
        <v>10</v>
      </c>
      <c r="Q277" s="237"/>
      <c r="R277" s="237"/>
      <c r="S277" s="237"/>
      <c r="T277" s="237"/>
      <c r="U277" s="237"/>
      <c r="V277" s="237"/>
      <c r="W277" s="237"/>
      <c r="X277" s="237"/>
      <c r="Y277" s="237"/>
      <c r="Z277" s="237"/>
      <c r="AA277" s="237"/>
      <c r="AB277" s="237"/>
      <c r="AC277" s="237"/>
      <c r="AD277" s="237"/>
      <c r="AF277" s="338"/>
    </row>
    <row r="278" spans="1:32" s="231" customFormat="1" ht="12.75">
      <c r="A278" s="232">
        <v>261</v>
      </c>
      <c r="B278" s="233" t="s">
        <v>317</v>
      </c>
      <c r="C278" s="233" t="s">
        <v>167</v>
      </c>
      <c r="D278" s="246" t="s">
        <v>166</v>
      </c>
      <c r="E278" s="230">
        <v>1</v>
      </c>
      <c r="F278" s="230">
        <v>12</v>
      </c>
      <c r="H278" s="230"/>
      <c r="I278" s="230"/>
      <c r="J278" s="230"/>
      <c r="K278" s="230"/>
      <c r="L278" s="230"/>
      <c r="M278" s="230"/>
      <c r="N278" s="230"/>
      <c r="O278" s="230"/>
      <c r="P278" s="230">
        <v>12</v>
      </c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  <c r="AC278" s="230"/>
      <c r="AD278" s="230"/>
      <c r="AF278" s="339"/>
    </row>
    <row r="279" spans="1:32" s="231" customFormat="1" ht="12.75">
      <c r="A279" s="232">
        <v>262</v>
      </c>
      <c r="B279" s="232" t="s">
        <v>317</v>
      </c>
      <c r="C279" s="186" t="s">
        <v>375</v>
      </c>
      <c r="D279" s="212" t="s">
        <v>371</v>
      </c>
      <c r="E279" s="230">
        <v>1</v>
      </c>
      <c r="F279" s="230">
        <v>7</v>
      </c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40">
        <v>7</v>
      </c>
      <c r="U279" s="230"/>
      <c r="V279" s="230"/>
      <c r="W279" s="230"/>
      <c r="X279" s="230"/>
      <c r="Y279" s="230"/>
      <c r="Z279" s="230"/>
      <c r="AA279" s="230"/>
      <c r="AB279" s="230"/>
      <c r="AC279" s="230"/>
      <c r="AD279" s="230"/>
      <c r="AF279" s="339"/>
    </row>
    <row r="280" spans="1:32" s="231" customFormat="1" ht="12.75">
      <c r="A280" s="232">
        <v>263</v>
      </c>
      <c r="B280" s="232" t="s">
        <v>317</v>
      </c>
      <c r="C280" s="232" t="s">
        <v>633</v>
      </c>
      <c r="D280" s="247" t="s">
        <v>695</v>
      </c>
      <c r="E280" s="230">
        <v>2</v>
      </c>
      <c r="F280" s="230">
        <v>1</v>
      </c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  <c r="V280" s="230"/>
      <c r="W280" s="230"/>
      <c r="X280" s="230"/>
      <c r="Y280" s="230"/>
      <c r="Z280" s="230"/>
      <c r="AA280" s="230"/>
      <c r="AB280" s="230"/>
      <c r="AC280" s="240">
        <v>13</v>
      </c>
      <c r="AD280" s="240">
        <v>1</v>
      </c>
      <c r="AF280" s="339"/>
    </row>
    <row r="281" spans="1:32" s="231" customFormat="1" ht="12.75">
      <c r="A281" s="232">
        <v>264</v>
      </c>
      <c r="B281" s="293" t="s">
        <v>317</v>
      </c>
      <c r="C281" s="293" t="s">
        <v>626</v>
      </c>
      <c r="D281" s="311" t="s">
        <v>872</v>
      </c>
      <c r="E281" s="230">
        <v>1</v>
      </c>
      <c r="F281" s="204">
        <v>25</v>
      </c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  <c r="V281" s="230"/>
      <c r="W281" s="230"/>
      <c r="X281" s="230"/>
      <c r="Y281" s="230"/>
      <c r="Z281" s="230"/>
      <c r="AA281" s="230"/>
      <c r="AB281" s="230"/>
      <c r="AC281" s="230"/>
      <c r="AD281" s="204">
        <v>25</v>
      </c>
      <c r="AF281" s="339"/>
    </row>
    <row r="282" spans="1:32" s="231" customFormat="1" ht="12.75">
      <c r="A282" s="232">
        <v>265</v>
      </c>
      <c r="B282" s="232" t="s">
        <v>317</v>
      </c>
      <c r="C282" s="232" t="s">
        <v>626</v>
      </c>
      <c r="D282" s="232" t="s">
        <v>697</v>
      </c>
      <c r="E282" s="230">
        <v>2</v>
      </c>
      <c r="F282" s="230">
        <v>7</v>
      </c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0"/>
      <c r="Y282" s="230"/>
      <c r="Z282" s="230"/>
      <c r="AA282" s="230"/>
      <c r="AB282" s="230"/>
      <c r="AC282" s="240">
        <v>7</v>
      </c>
      <c r="AD282" s="240">
        <v>8</v>
      </c>
      <c r="AF282" s="339"/>
    </row>
    <row r="283" spans="1:32" s="238" customFormat="1" ht="12.75">
      <c r="A283" s="232">
        <v>266</v>
      </c>
      <c r="B283" s="236" t="s">
        <v>317</v>
      </c>
      <c r="C283" s="195" t="s">
        <v>656</v>
      </c>
      <c r="D283" s="197" t="s">
        <v>749</v>
      </c>
      <c r="E283" s="237">
        <v>1</v>
      </c>
      <c r="F283" s="237">
        <v>7</v>
      </c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7">
        <v>7</v>
      </c>
      <c r="Y283" s="237"/>
      <c r="Z283" s="237"/>
      <c r="AA283" s="237"/>
      <c r="AB283" s="237"/>
      <c r="AC283" s="237"/>
      <c r="AD283" s="237"/>
      <c r="AF283" s="338"/>
    </row>
    <row r="284" spans="1:32" s="231" customFormat="1" ht="12.75">
      <c r="A284" s="232">
        <v>267</v>
      </c>
      <c r="B284" s="233" t="s">
        <v>356</v>
      </c>
      <c r="C284" s="188" t="s">
        <v>331</v>
      </c>
      <c r="D284" s="188" t="s">
        <v>774</v>
      </c>
      <c r="E284" s="230">
        <v>1</v>
      </c>
      <c r="F284" s="230">
        <v>11</v>
      </c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40">
        <v>11</v>
      </c>
      <c r="X284" s="230"/>
      <c r="Y284" s="233"/>
      <c r="Z284" s="233"/>
      <c r="AA284" s="233"/>
      <c r="AB284" s="233"/>
      <c r="AC284" s="233"/>
      <c r="AD284" s="233"/>
      <c r="AF284" s="339">
        <v>1</v>
      </c>
    </row>
    <row r="285" spans="1:32" s="231" customFormat="1" ht="12.75">
      <c r="A285" s="232">
        <v>268</v>
      </c>
      <c r="B285" s="233" t="s">
        <v>356</v>
      </c>
      <c r="C285" s="186" t="s">
        <v>331</v>
      </c>
      <c r="D285" s="186" t="s">
        <v>346</v>
      </c>
      <c r="E285" s="230">
        <v>1</v>
      </c>
      <c r="F285" s="230">
        <v>17</v>
      </c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>
        <v>17</v>
      </c>
      <c r="T285" s="230"/>
      <c r="U285" s="230"/>
      <c r="V285" s="230"/>
      <c r="W285" s="230"/>
      <c r="X285" s="230"/>
      <c r="Y285" s="230"/>
      <c r="Z285" s="230"/>
      <c r="AA285" s="230"/>
      <c r="AB285" s="230"/>
      <c r="AC285" s="230"/>
      <c r="AD285" s="230"/>
      <c r="AF285" s="339"/>
    </row>
    <row r="286" spans="1:32" s="238" customFormat="1" ht="12.75">
      <c r="A286" s="232">
        <v>269</v>
      </c>
      <c r="B286" s="236" t="s">
        <v>351</v>
      </c>
      <c r="C286" s="195" t="s">
        <v>324</v>
      </c>
      <c r="D286" s="195" t="s">
        <v>559</v>
      </c>
      <c r="E286" s="237">
        <v>1</v>
      </c>
      <c r="F286" s="237">
        <v>27</v>
      </c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>
        <v>27</v>
      </c>
      <c r="AB286" s="237"/>
      <c r="AC286" s="237"/>
      <c r="AD286" s="237"/>
      <c r="AF286" s="338">
        <v>1</v>
      </c>
    </row>
    <row r="287" spans="1:32" s="238" customFormat="1" ht="12.75">
      <c r="A287" s="232">
        <v>270</v>
      </c>
      <c r="B287" s="236" t="s">
        <v>351</v>
      </c>
      <c r="C287" s="195" t="s">
        <v>324</v>
      </c>
      <c r="D287" s="195" t="s">
        <v>560</v>
      </c>
      <c r="E287" s="237">
        <v>1</v>
      </c>
      <c r="F287" s="237">
        <v>28</v>
      </c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  <c r="W287" s="237"/>
      <c r="X287" s="237"/>
      <c r="Y287" s="237"/>
      <c r="Z287" s="237"/>
      <c r="AA287" s="237">
        <v>28</v>
      </c>
      <c r="AB287" s="237"/>
      <c r="AC287" s="237"/>
      <c r="AD287" s="237"/>
      <c r="AF287" s="338"/>
    </row>
    <row r="288" spans="1:32" s="238" customFormat="1" ht="12.75">
      <c r="A288" s="232">
        <v>271</v>
      </c>
      <c r="B288" s="236" t="s">
        <v>351</v>
      </c>
      <c r="C288" s="242" t="s">
        <v>324</v>
      </c>
      <c r="D288" s="242" t="s">
        <v>518</v>
      </c>
      <c r="E288" s="237">
        <v>1</v>
      </c>
      <c r="F288" s="237">
        <v>19</v>
      </c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  <c r="W288" s="237"/>
      <c r="X288" s="237"/>
      <c r="Y288" s="237"/>
      <c r="Z288" s="237">
        <v>19</v>
      </c>
      <c r="AA288" s="237"/>
      <c r="AB288" s="237"/>
      <c r="AC288" s="237"/>
      <c r="AD288" s="237"/>
      <c r="AF288" s="338"/>
    </row>
    <row r="289" spans="1:32" s="231" customFormat="1" ht="12.75">
      <c r="A289" s="232">
        <v>272</v>
      </c>
      <c r="B289" s="236" t="s">
        <v>351</v>
      </c>
      <c r="C289" s="188" t="s">
        <v>324</v>
      </c>
      <c r="D289" s="188" t="s">
        <v>476</v>
      </c>
      <c r="E289" s="230">
        <v>1</v>
      </c>
      <c r="F289" s="230">
        <v>60</v>
      </c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  <c r="V289" s="230"/>
      <c r="W289" s="230"/>
      <c r="X289" s="230"/>
      <c r="Y289" s="230">
        <v>60</v>
      </c>
      <c r="Z289" s="230"/>
      <c r="AA289" s="230"/>
      <c r="AB289" s="230"/>
      <c r="AC289" s="230"/>
      <c r="AD289" s="230"/>
      <c r="AF289" s="339"/>
    </row>
    <row r="290" spans="1:32" s="238" customFormat="1" ht="12.75">
      <c r="A290" s="232">
        <v>273</v>
      </c>
      <c r="B290" s="233" t="s">
        <v>351</v>
      </c>
      <c r="C290" s="195" t="s">
        <v>324</v>
      </c>
      <c r="D290" s="197" t="s">
        <v>611</v>
      </c>
      <c r="E290" s="237">
        <v>1</v>
      </c>
      <c r="F290" s="237">
        <v>19</v>
      </c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  <c r="W290" s="237"/>
      <c r="X290" s="237"/>
      <c r="Y290" s="237"/>
      <c r="Z290" s="237"/>
      <c r="AA290" s="237"/>
      <c r="AB290" s="237">
        <v>19</v>
      </c>
      <c r="AC290" s="237"/>
      <c r="AD290" s="237"/>
      <c r="AF290" s="338"/>
    </row>
    <row r="291" spans="1:32" s="238" customFormat="1" ht="12.75">
      <c r="A291" s="232">
        <v>274</v>
      </c>
      <c r="B291" s="236" t="s">
        <v>351</v>
      </c>
      <c r="C291" s="242" t="s">
        <v>508</v>
      </c>
      <c r="D291" s="242" t="s">
        <v>802</v>
      </c>
      <c r="E291" s="237">
        <v>1</v>
      </c>
      <c r="F291" s="237">
        <v>20</v>
      </c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  <c r="W291" s="237"/>
      <c r="X291" s="237"/>
      <c r="Y291" s="237"/>
      <c r="Z291" s="237">
        <v>20</v>
      </c>
      <c r="AA291" s="237"/>
      <c r="AB291" s="237"/>
      <c r="AC291" s="237"/>
      <c r="AD291" s="237"/>
      <c r="AF291" s="338"/>
    </row>
    <row r="292" spans="1:32" s="231" customFormat="1" ht="12.75">
      <c r="A292" s="232">
        <v>275</v>
      </c>
      <c r="B292" s="236" t="s">
        <v>351</v>
      </c>
      <c r="C292" s="186" t="s">
        <v>324</v>
      </c>
      <c r="D292" s="186" t="s">
        <v>338</v>
      </c>
      <c r="E292" s="230">
        <v>1</v>
      </c>
      <c r="F292" s="230">
        <v>10</v>
      </c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>
        <v>10</v>
      </c>
      <c r="T292" s="230"/>
      <c r="U292" s="230"/>
      <c r="V292" s="230"/>
      <c r="W292" s="230"/>
      <c r="X292" s="230"/>
      <c r="Y292" s="230"/>
      <c r="Z292" s="230"/>
      <c r="AA292" s="230"/>
      <c r="AB292" s="230"/>
      <c r="AC292" s="230"/>
      <c r="AD292" s="230"/>
      <c r="AF292" s="339"/>
    </row>
    <row r="293" spans="1:32" s="231" customFormat="1" ht="12.75">
      <c r="A293" s="232">
        <v>276</v>
      </c>
      <c r="B293" s="233" t="s">
        <v>351</v>
      </c>
      <c r="C293" s="186" t="s">
        <v>324</v>
      </c>
      <c r="D293" s="186" t="s">
        <v>367</v>
      </c>
      <c r="E293" s="230">
        <v>1</v>
      </c>
      <c r="F293" s="230">
        <v>12</v>
      </c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>
        <v>12</v>
      </c>
      <c r="U293" s="230"/>
      <c r="V293" s="230"/>
      <c r="W293" s="230"/>
      <c r="X293" s="230"/>
      <c r="Y293" s="230"/>
      <c r="Z293" s="230"/>
      <c r="AA293" s="230"/>
      <c r="AB293" s="230"/>
      <c r="AC293" s="230"/>
      <c r="AD293" s="230"/>
      <c r="AF293" s="339"/>
    </row>
    <row r="294" spans="1:70" s="231" customFormat="1" ht="12.75">
      <c r="A294" s="232">
        <v>277</v>
      </c>
      <c r="B294" s="233" t="s">
        <v>351</v>
      </c>
      <c r="C294" s="188" t="s">
        <v>324</v>
      </c>
      <c r="D294" s="188" t="s">
        <v>455</v>
      </c>
      <c r="E294" s="230">
        <v>1</v>
      </c>
      <c r="F294" s="230">
        <v>31</v>
      </c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30">
        <v>31</v>
      </c>
      <c r="Z294" s="244"/>
      <c r="AA294" s="244"/>
      <c r="AB294" s="244"/>
      <c r="AC294" s="244"/>
      <c r="AD294" s="244"/>
      <c r="AE294" s="191"/>
      <c r="AF294" s="191"/>
      <c r="AG294" s="191"/>
      <c r="AH294" s="191"/>
      <c r="AI294" s="191"/>
      <c r="AJ294" s="191"/>
      <c r="AK294" s="191"/>
      <c r="AL294" s="191"/>
      <c r="AM294" s="191"/>
      <c r="AN294" s="191"/>
      <c r="AO294" s="191"/>
      <c r="AP294" s="191"/>
      <c r="AQ294" s="191"/>
      <c r="AR294" s="191"/>
      <c r="AS294" s="191"/>
      <c r="AT294" s="191"/>
      <c r="AU294" s="191"/>
      <c r="AV294" s="191"/>
      <c r="AW294" s="191"/>
      <c r="AX294" s="191"/>
      <c r="AY294" s="191"/>
      <c r="AZ294" s="191"/>
      <c r="BA294" s="191"/>
      <c r="BB294" s="191"/>
      <c r="BC294" s="191"/>
      <c r="BD294" s="191"/>
      <c r="BE294" s="191"/>
      <c r="BF294" s="191"/>
      <c r="BG294" s="191"/>
      <c r="BH294" s="191"/>
      <c r="BI294" s="191"/>
      <c r="BJ294" s="191"/>
      <c r="BK294" s="191"/>
      <c r="BL294" s="191"/>
      <c r="BM294" s="191"/>
      <c r="BN294" s="191"/>
      <c r="BO294" s="191"/>
      <c r="BP294" s="191"/>
      <c r="BQ294" s="191"/>
      <c r="BR294" s="191"/>
    </row>
    <row r="295" spans="1:32" s="238" customFormat="1" ht="12.75">
      <c r="A295" s="232">
        <v>278</v>
      </c>
      <c r="B295" s="233" t="s">
        <v>351</v>
      </c>
      <c r="C295" s="195" t="s">
        <v>324</v>
      </c>
      <c r="D295" s="197" t="s">
        <v>616</v>
      </c>
      <c r="E295" s="237">
        <v>1</v>
      </c>
      <c r="F295" s="237">
        <v>24</v>
      </c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7"/>
      <c r="Z295" s="237"/>
      <c r="AA295" s="237"/>
      <c r="AB295" s="237">
        <v>24</v>
      </c>
      <c r="AC295" s="237"/>
      <c r="AD295" s="237"/>
      <c r="AF295" s="338"/>
    </row>
    <row r="296" spans="1:32" s="238" customFormat="1" ht="12.75">
      <c r="A296" s="232">
        <v>279</v>
      </c>
      <c r="B296" s="233" t="s">
        <v>621</v>
      </c>
      <c r="C296" s="195" t="s">
        <v>592</v>
      </c>
      <c r="D296" s="195" t="s">
        <v>607</v>
      </c>
      <c r="E296" s="237">
        <v>3</v>
      </c>
      <c r="F296" s="237">
        <v>5</v>
      </c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7"/>
      <c r="Z296" s="237"/>
      <c r="AA296" s="237"/>
      <c r="AB296" s="237">
        <v>14</v>
      </c>
      <c r="AC296" s="237">
        <v>5</v>
      </c>
      <c r="AD296" s="237">
        <v>12</v>
      </c>
      <c r="AF296" s="338">
        <v>1</v>
      </c>
    </row>
    <row r="297" spans="1:32" s="238" customFormat="1" ht="12.75">
      <c r="A297" s="232">
        <v>280</v>
      </c>
      <c r="B297" s="236" t="s">
        <v>621</v>
      </c>
      <c r="C297" s="195" t="s">
        <v>592</v>
      </c>
      <c r="D297" s="197" t="s">
        <v>651</v>
      </c>
      <c r="E297" s="237">
        <v>1</v>
      </c>
      <c r="F297" s="237">
        <v>18</v>
      </c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  <c r="AB297" s="237">
        <v>18</v>
      </c>
      <c r="AC297" s="237"/>
      <c r="AD297" s="237"/>
      <c r="AF297" s="338"/>
    </row>
    <row r="298" spans="1:32" s="238" customFormat="1" ht="12.75">
      <c r="A298" s="232">
        <v>281</v>
      </c>
      <c r="B298" s="235" t="s">
        <v>621</v>
      </c>
      <c r="C298" s="195" t="s">
        <v>593</v>
      </c>
      <c r="D298" s="197" t="s">
        <v>610</v>
      </c>
      <c r="E298" s="237">
        <v>1</v>
      </c>
      <c r="F298" s="237">
        <v>17</v>
      </c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  <c r="AA298" s="237"/>
      <c r="AB298" s="237">
        <v>17</v>
      </c>
      <c r="AC298" s="237"/>
      <c r="AD298" s="237"/>
      <c r="AF298" s="338"/>
    </row>
    <row r="299" spans="1:32" s="231" customFormat="1" ht="12.75">
      <c r="A299" s="232">
        <v>282</v>
      </c>
      <c r="B299" s="233" t="s">
        <v>478</v>
      </c>
      <c r="C299" s="188" t="s">
        <v>434</v>
      </c>
      <c r="D299" s="188" t="s">
        <v>472</v>
      </c>
      <c r="E299" s="230">
        <v>2</v>
      </c>
      <c r="F299" s="230">
        <v>21</v>
      </c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0"/>
      <c r="X299" s="230"/>
      <c r="Y299" s="230">
        <v>50</v>
      </c>
      <c r="Z299" s="230">
        <v>21</v>
      </c>
      <c r="AA299" s="230"/>
      <c r="AB299" s="230"/>
      <c r="AC299" s="230"/>
      <c r="AD299" s="230"/>
      <c r="AF299" s="339">
        <v>1</v>
      </c>
    </row>
    <row r="300" spans="1:32" s="238" customFormat="1" ht="12.75">
      <c r="A300" s="232">
        <v>283</v>
      </c>
      <c r="B300" s="233" t="s">
        <v>478</v>
      </c>
      <c r="C300" s="195" t="s">
        <v>434</v>
      </c>
      <c r="D300" s="197" t="s">
        <v>604</v>
      </c>
      <c r="E300" s="237">
        <v>2</v>
      </c>
      <c r="F300" s="237">
        <v>9</v>
      </c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  <c r="Y300" s="237"/>
      <c r="Z300" s="237"/>
      <c r="AA300" s="237"/>
      <c r="AB300" s="237">
        <v>11</v>
      </c>
      <c r="AC300" s="237">
        <v>9</v>
      </c>
      <c r="AD300" s="237"/>
      <c r="AF300" s="338"/>
    </row>
    <row r="301" spans="1:32" s="231" customFormat="1" ht="12.75">
      <c r="A301" s="232">
        <v>284</v>
      </c>
      <c r="B301" s="236" t="s">
        <v>478</v>
      </c>
      <c r="C301" s="188" t="s">
        <v>434</v>
      </c>
      <c r="D301" s="188" t="s">
        <v>470</v>
      </c>
      <c r="E301" s="230">
        <v>1</v>
      </c>
      <c r="F301" s="230">
        <v>48</v>
      </c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  <c r="V301" s="230"/>
      <c r="W301" s="230"/>
      <c r="X301" s="230"/>
      <c r="Y301" s="230">
        <v>48</v>
      </c>
      <c r="Z301" s="230"/>
      <c r="AA301" s="230"/>
      <c r="AB301" s="230"/>
      <c r="AC301" s="230"/>
      <c r="AD301" s="230"/>
      <c r="AF301" s="339"/>
    </row>
    <row r="302" spans="1:32" s="231" customFormat="1" ht="12.75">
      <c r="A302" s="232">
        <v>285</v>
      </c>
      <c r="B302" s="233" t="s">
        <v>478</v>
      </c>
      <c r="C302" s="188" t="s">
        <v>434</v>
      </c>
      <c r="D302" s="188" t="s">
        <v>473</v>
      </c>
      <c r="E302" s="230">
        <v>1</v>
      </c>
      <c r="F302" s="230">
        <v>53</v>
      </c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>
        <v>53</v>
      </c>
      <c r="Z302" s="230"/>
      <c r="AA302" s="230"/>
      <c r="AB302" s="230"/>
      <c r="AC302" s="230"/>
      <c r="AD302" s="230"/>
      <c r="AF302" s="339"/>
    </row>
    <row r="303" spans="1:32" s="231" customFormat="1" ht="12.75">
      <c r="A303" s="232">
        <v>286</v>
      </c>
      <c r="B303" s="233" t="s">
        <v>478</v>
      </c>
      <c r="C303" s="234" t="s">
        <v>434</v>
      </c>
      <c r="D303" s="333" t="s">
        <v>523</v>
      </c>
      <c r="E303" s="230">
        <v>1</v>
      </c>
      <c r="F303" s="230">
        <v>24</v>
      </c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  <c r="V303" s="230"/>
      <c r="W303" s="230"/>
      <c r="X303" s="230"/>
      <c r="Y303" s="230"/>
      <c r="Z303" s="230">
        <v>24</v>
      </c>
      <c r="AA303" s="230"/>
      <c r="AB303" s="230"/>
      <c r="AC303" s="230"/>
      <c r="AD303" s="230"/>
      <c r="AF303" s="339"/>
    </row>
    <row r="304" spans="1:32" s="238" customFormat="1" ht="12.75">
      <c r="A304" s="232">
        <v>287</v>
      </c>
      <c r="B304" s="233" t="s">
        <v>478</v>
      </c>
      <c r="C304" s="202" t="s">
        <v>434</v>
      </c>
      <c r="D304" s="263" t="s">
        <v>606</v>
      </c>
      <c r="E304" s="259">
        <v>1</v>
      </c>
      <c r="F304" s="237">
        <v>13</v>
      </c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  <c r="AB304" s="237">
        <v>13</v>
      </c>
      <c r="AC304" s="237"/>
      <c r="AD304" s="237"/>
      <c r="AF304" s="338"/>
    </row>
    <row r="305" spans="1:32" s="238" customFormat="1" ht="12.75">
      <c r="A305" s="232">
        <v>288</v>
      </c>
      <c r="B305" s="236" t="s">
        <v>478</v>
      </c>
      <c r="C305" s="202" t="s">
        <v>434</v>
      </c>
      <c r="D305" s="197" t="s">
        <v>603</v>
      </c>
      <c r="E305" s="259">
        <v>1</v>
      </c>
      <c r="F305" s="237">
        <v>10</v>
      </c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>
        <v>10</v>
      </c>
      <c r="AC305" s="237"/>
      <c r="AD305" s="237"/>
      <c r="AF305" s="338"/>
    </row>
    <row r="306" spans="1:32" s="231" customFormat="1" ht="12.75">
      <c r="A306" s="232">
        <v>289</v>
      </c>
      <c r="B306" s="236" t="s">
        <v>478</v>
      </c>
      <c r="C306" s="188" t="s">
        <v>434</v>
      </c>
      <c r="D306" s="328" t="s">
        <v>466</v>
      </c>
      <c r="E306" s="230">
        <v>1</v>
      </c>
      <c r="F306" s="230">
        <v>44</v>
      </c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  <c r="V306" s="230"/>
      <c r="W306" s="230"/>
      <c r="X306" s="230"/>
      <c r="Y306" s="230">
        <v>44</v>
      </c>
      <c r="Z306" s="230"/>
      <c r="AA306" s="230"/>
      <c r="AB306" s="230"/>
      <c r="AC306" s="230"/>
      <c r="AD306" s="230"/>
      <c r="AF306" s="339"/>
    </row>
    <row r="307" spans="1:32" s="238" customFormat="1" ht="12.75">
      <c r="A307" s="232">
        <v>290</v>
      </c>
      <c r="B307" s="233" t="s">
        <v>478</v>
      </c>
      <c r="C307" s="195" t="s">
        <v>434</v>
      </c>
      <c r="D307" s="197" t="s">
        <v>594</v>
      </c>
      <c r="E307" s="237">
        <v>1</v>
      </c>
      <c r="F307" s="237">
        <v>1</v>
      </c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7"/>
      <c r="AA307" s="237"/>
      <c r="AB307" s="237">
        <v>1</v>
      </c>
      <c r="AC307" s="237"/>
      <c r="AD307" s="237"/>
      <c r="AF307" s="338"/>
    </row>
    <row r="308" spans="1:32" s="231" customFormat="1" ht="12.75">
      <c r="A308" s="232">
        <v>291</v>
      </c>
      <c r="B308" s="236" t="s">
        <v>478</v>
      </c>
      <c r="C308" s="188" t="s">
        <v>434</v>
      </c>
      <c r="D308" s="188" t="s">
        <v>346</v>
      </c>
      <c r="E308" s="230">
        <v>1</v>
      </c>
      <c r="F308" s="230">
        <v>56</v>
      </c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  <c r="V308" s="230"/>
      <c r="W308" s="230"/>
      <c r="X308" s="230"/>
      <c r="Y308" s="230">
        <v>56</v>
      </c>
      <c r="Z308" s="230"/>
      <c r="AA308" s="230"/>
      <c r="AB308" s="230"/>
      <c r="AC308" s="230"/>
      <c r="AD308" s="230"/>
      <c r="AF308" s="339"/>
    </row>
    <row r="309" spans="1:32" s="231" customFormat="1" ht="12.75">
      <c r="A309" s="232">
        <v>292</v>
      </c>
      <c r="B309" s="233" t="s">
        <v>478</v>
      </c>
      <c r="C309" s="188" t="s">
        <v>434</v>
      </c>
      <c r="D309" s="188" t="s">
        <v>474</v>
      </c>
      <c r="E309" s="230">
        <v>1</v>
      </c>
      <c r="F309" s="230">
        <v>55</v>
      </c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  <c r="V309" s="230"/>
      <c r="W309" s="230"/>
      <c r="X309" s="230"/>
      <c r="Y309" s="230">
        <v>55</v>
      </c>
      <c r="Z309" s="230"/>
      <c r="AA309" s="230"/>
      <c r="AB309" s="230"/>
      <c r="AC309" s="230"/>
      <c r="AD309" s="230"/>
      <c r="AF309" s="339"/>
    </row>
    <row r="310" spans="1:32" s="238" customFormat="1" ht="12.75">
      <c r="A310" s="232">
        <v>293</v>
      </c>
      <c r="B310" s="233" t="s">
        <v>478</v>
      </c>
      <c r="C310" s="195" t="s">
        <v>434</v>
      </c>
      <c r="D310" s="197" t="s">
        <v>608</v>
      </c>
      <c r="E310" s="237">
        <v>1</v>
      </c>
      <c r="F310" s="237">
        <v>15</v>
      </c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7"/>
      <c r="AA310" s="237"/>
      <c r="AB310" s="237">
        <v>15</v>
      </c>
      <c r="AC310" s="237"/>
      <c r="AD310" s="237"/>
      <c r="AF310" s="338"/>
    </row>
    <row r="311" spans="1:32" s="238" customFormat="1" ht="12.75">
      <c r="A311" s="232">
        <v>294</v>
      </c>
      <c r="B311" s="293" t="s">
        <v>837</v>
      </c>
      <c r="C311" s="293" t="s">
        <v>87</v>
      </c>
      <c r="D311" s="293" t="s">
        <v>838</v>
      </c>
      <c r="E311" s="237">
        <v>1</v>
      </c>
      <c r="F311" s="237">
        <v>4</v>
      </c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  <c r="W311" s="237"/>
      <c r="X311" s="237"/>
      <c r="Y311" s="237"/>
      <c r="Z311" s="237"/>
      <c r="AA311" s="237"/>
      <c r="AB311" s="237"/>
      <c r="AC311" s="239"/>
      <c r="AD311" s="239">
        <v>4</v>
      </c>
      <c r="AF311" s="338">
        <v>1</v>
      </c>
    </row>
    <row r="312" spans="1:32" s="238" customFormat="1" ht="12.75">
      <c r="A312" s="232">
        <v>295</v>
      </c>
      <c r="B312" s="236" t="s">
        <v>311</v>
      </c>
      <c r="C312" s="236" t="s">
        <v>87</v>
      </c>
      <c r="D312" s="293" t="s">
        <v>823</v>
      </c>
      <c r="E312" s="237">
        <v>3</v>
      </c>
      <c r="F312" s="237">
        <v>2</v>
      </c>
      <c r="H312" s="237"/>
      <c r="I312" s="237"/>
      <c r="J312" s="237"/>
      <c r="K312" s="237"/>
      <c r="L312" s="237"/>
      <c r="M312" s="237"/>
      <c r="N312" s="237"/>
      <c r="O312" s="237"/>
      <c r="P312" s="237">
        <v>11</v>
      </c>
      <c r="Q312" s="237"/>
      <c r="R312" s="237"/>
      <c r="S312" s="237">
        <v>6</v>
      </c>
      <c r="T312" s="237"/>
      <c r="U312" s="237"/>
      <c r="V312" s="237"/>
      <c r="W312" s="237"/>
      <c r="X312" s="237"/>
      <c r="Y312" s="237"/>
      <c r="Z312" s="237"/>
      <c r="AA312" s="237"/>
      <c r="AB312" s="237"/>
      <c r="AC312" s="237"/>
      <c r="AD312" s="237">
        <v>2</v>
      </c>
      <c r="AF312" s="338"/>
    </row>
    <row r="313" spans="1:32" s="231" customFormat="1" ht="12.75">
      <c r="A313" s="232">
        <v>296</v>
      </c>
      <c r="B313" s="236" t="s">
        <v>311</v>
      </c>
      <c r="C313" s="188" t="s">
        <v>87</v>
      </c>
      <c r="D313" s="188" t="s">
        <v>766</v>
      </c>
      <c r="E313" s="230">
        <v>1</v>
      </c>
      <c r="F313" s="230">
        <v>4</v>
      </c>
      <c r="H313" s="215"/>
      <c r="I313" s="215"/>
      <c r="J313" s="215"/>
      <c r="K313" s="215"/>
      <c r="L313" s="215"/>
      <c r="M313" s="215"/>
      <c r="N313" s="215"/>
      <c r="O313" s="216"/>
      <c r="P313" s="215"/>
      <c r="Q313" s="215"/>
      <c r="R313" s="215"/>
      <c r="S313" s="215"/>
      <c r="T313" s="215"/>
      <c r="U313" s="215"/>
      <c r="V313" s="233"/>
      <c r="W313" s="240">
        <v>4</v>
      </c>
      <c r="X313" s="230"/>
      <c r="Y313" s="233"/>
      <c r="Z313" s="233"/>
      <c r="AA313" s="233"/>
      <c r="AB313" s="233"/>
      <c r="AC313" s="233"/>
      <c r="AD313" s="233"/>
      <c r="AF313" s="339"/>
    </row>
    <row r="314" spans="1:32" s="231" customFormat="1" ht="12.75">
      <c r="A314" s="232">
        <v>297</v>
      </c>
      <c r="B314" s="233" t="s">
        <v>311</v>
      </c>
      <c r="C314" s="189" t="s">
        <v>87</v>
      </c>
      <c r="D314" s="189" t="s">
        <v>382</v>
      </c>
      <c r="E314" s="230">
        <v>1</v>
      </c>
      <c r="F314" s="230">
        <v>6</v>
      </c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40">
        <v>6</v>
      </c>
      <c r="V314" s="230"/>
      <c r="W314" s="230"/>
      <c r="X314" s="230"/>
      <c r="Y314" s="230"/>
      <c r="Z314" s="230"/>
      <c r="AA314" s="230"/>
      <c r="AB314" s="230"/>
      <c r="AC314" s="230"/>
      <c r="AD314" s="230"/>
      <c r="AF314" s="339"/>
    </row>
    <row r="315" spans="1:32" s="231" customFormat="1" ht="12.75">
      <c r="A315" s="232">
        <v>298</v>
      </c>
      <c r="B315" s="233" t="s">
        <v>311</v>
      </c>
      <c r="C315" s="188" t="s">
        <v>87</v>
      </c>
      <c r="D315" s="188" t="s">
        <v>758</v>
      </c>
      <c r="E315" s="230">
        <v>3</v>
      </c>
      <c r="F315" s="230">
        <v>4</v>
      </c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  <c r="V315" s="230"/>
      <c r="W315" s="230">
        <v>6</v>
      </c>
      <c r="X315" s="230"/>
      <c r="Y315" s="240">
        <v>4</v>
      </c>
      <c r="Z315" s="230">
        <v>5</v>
      </c>
      <c r="AA315" s="230"/>
      <c r="AB315" s="230"/>
      <c r="AC315" s="230"/>
      <c r="AD315" s="230"/>
      <c r="AF315" s="339"/>
    </row>
    <row r="316" spans="1:32" s="231" customFormat="1" ht="12.75">
      <c r="A316" s="232">
        <v>299</v>
      </c>
      <c r="B316" s="233" t="s">
        <v>311</v>
      </c>
      <c r="C316" s="188" t="s">
        <v>87</v>
      </c>
      <c r="D316" s="188" t="s">
        <v>768</v>
      </c>
      <c r="E316" s="230">
        <v>1</v>
      </c>
      <c r="F316" s="230">
        <v>7</v>
      </c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40">
        <v>7</v>
      </c>
      <c r="X316" s="230"/>
      <c r="Y316" s="233"/>
      <c r="Z316" s="233"/>
      <c r="AA316" s="233"/>
      <c r="AB316" s="233"/>
      <c r="AC316" s="233"/>
      <c r="AD316" s="233"/>
      <c r="AF316" s="339"/>
    </row>
    <row r="317" spans="1:32" s="231" customFormat="1" ht="12.75">
      <c r="A317" s="232">
        <v>300</v>
      </c>
      <c r="B317" s="233" t="s">
        <v>311</v>
      </c>
      <c r="C317" s="257" t="s">
        <v>87</v>
      </c>
      <c r="D317" s="257" t="s">
        <v>343</v>
      </c>
      <c r="E317" s="230">
        <v>1</v>
      </c>
      <c r="F317" s="230">
        <v>9</v>
      </c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>
        <v>9</v>
      </c>
      <c r="T317" s="230"/>
      <c r="U317" s="230"/>
      <c r="V317" s="230"/>
      <c r="W317" s="230"/>
      <c r="X317" s="230"/>
      <c r="Y317" s="230"/>
      <c r="Z317" s="230"/>
      <c r="AA317" s="230"/>
      <c r="AB317" s="230"/>
      <c r="AC317" s="230"/>
      <c r="AD317" s="230"/>
      <c r="AF317" s="339"/>
    </row>
    <row r="318" spans="1:32" s="231" customFormat="1" ht="12.75">
      <c r="A318" s="232">
        <v>301</v>
      </c>
      <c r="B318" s="233" t="s">
        <v>311</v>
      </c>
      <c r="C318" s="233" t="s">
        <v>87</v>
      </c>
      <c r="D318" s="233" t="s">
        <v>136</v>
      </c>
      <c r="E318" s="230">
        <v>3</v>
      </c>
      <c r="F318" s="230">
        <v>1</v>
      </c>
      <c r="H318" s="230"/>
      <c r="I318" s="230"/>
      <c r="J318" s="230"/>
      <c r="K318" s="230"/>
      <c r="L318" s="230"/>
      <c r="M318" s="230">
        <v>2</v>
      </c>
      <c r="N318" s="230"/>
      <c r="O318" s="230">
        <v>10</v>
      </c>
      <c r="P318" s="230"/>
      <c r="Q318" s="230"/>
      <c r="R318" s="230"/>
      <c r="S318" s="230"/>
      <c r="T318" s="230">
        <v>1</v>
      </c>
      <c r="U318" s="230"/>
      <c r="V318" s="230"/>
      <c r="W318" s="230"/>
      <c r="X318" s="230"/>
      <c r="Y318" s="230"/>
      <c r="Z318" s="230"/>
      <c r="AA318" s="230"/>
      <c r="AB318" s="230"/>
      <c r="AC318" s="230"/>
      <c r="AD318" s="230"/>
      <c r="AF318" s="339"/>
    </row>
    <row r="319" spans="1:32" s="231" customFormat="1" ht="12.75">
      <c r="A319" s="232">
        <v>302</v>
      </c>
      <c r="B319" s="232" t="s">
        <v>311</v>
      </c>
      <c r="C319" s="186" t="s">
        <v>87</v>
      </c>
      <c r="D319" s="186" t="s">
        <v>372</v>
      </c>
      <c r="E319" s="230">
        <v>1</v>
      </c>
      <c r="F319" s="230">
        <v>10</v>
      </c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40">
        <v>10</v>
      </c>
      <c r="U319" s="230"/>
      <c r="V319" s="230"/>
      <c r="W319" s="230"/>
      <c r="X319" s="230"/>
      <c r="Y319" s="230"/>
      <c r="Z319" s="230"/>
      <c r="AA319" s="230"/>
      <c r="AB319" s="230"/>
      <c r="AC319" s="230"/>
      <c r="AD319" s="230"/>
      <c r="AF319" s="339"/>
    </row>
    <row r="320" spans="1:32" s="231" customFormat="1" ht="12.75">
      <c r="A320" s="232">
        <v>303</v>
      </c>
      <c r="B320" s="233" t="s">
        <v>311</v>
      </c>
      <c r="C320" s="189" t="s">
        <v>87</v>
      </c>
      <c r="D320" s="189" t="s">
        <v>769</v>
      </c>
      <c r="E320" s="230">
        <v>1</v>
      </c>
      <c r="F320" s="230">
        <v>3</v>
      </c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40">
        <v>3</v>
      </c>
      <c r="V320" s="230"/>
      <c r="W320" s="230"/>
      <c r="X320" s="230"/>
      <c r="Y320" s="230"/>
      <c r="Z320" s="230"/>
      <c r="AA320" s="230"/>
      <c r="AB320" s="230"/>
      <c r="AC320" s="230"/>
      <c r="AD320" s="230"/>
      <c r="AF320" s="339"/>
    </row>
    <row r="321" spans="1:32" s="231" customFormat="1" ht="12.75">
      <c r="A321" s="232">
        <v>304</v>
      </c>
      <c r="B321" s="233" t="s">
        <v>353</v>
      </c>
      <c r="C321" s="257" t="s">
        <v>330</v>
      </c>
      <c r="D321" s="257" t="s">
        <v>756</v>
      </c>
      <c r="E321" s="230">
        <v>5</v>
      </c>
      <c r="F321" s="230">
        <v>2</v>
      </c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>
        <v>16</v>
      </c>
      <c r="T321" s="230">
        <v>6</v>
      </c>
      <c r="U321" s="230">
        <v>4</v>
      </c>
      <c r="V321" s="230">
        <v>2</v>
      </c>
      <c r="W321" s="230"/>
      <c r="X321" s="230"/>
      <c r="Y321" s="230"/>
      <c r="Z321" s="230">
        <v>10</v>
      </c>
      <c r="AA321" s="230"/>
      <c r="AB321" s="230"/>
      <c r="AC321" s="230"/>
      <c r="AD321" s="230"/>
      <c r="AF321" s="339">
        <v>1</v>
      </c>
    </row>
    <row r="322" spans="1:32" s="231" customFormat="1" ht="12.75">
      <c r="A322" s="232">
        <v>305</v>
      </c>
      <c r="B322" s="233" t="s">
        <v>395</v>
      </c>
      <c r="C322" s="189" t="s">
        <v>384</v>
      </c>
      <c r="D322" s="189" t="s">
        <v>394</v>
      </c>
      <c r="E322" s="230">
        <v>1</v>
      </c>
      <c r="F322" s="230">
        <v>5</v>
      </c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40">
        <v>5</v>
      </c>
      <c r="V322" s="230"/>
      <c r="W322" s="230"/>
      <c r="X322" s="230"/>
      <c r="Y322" s="230"/>
      <c r="Z322" s="230"/>
      <c r="AA322" s="230"/>
      <c r="AB322" s="230"/>
      <c r="AC322" s="230"/>
      <c r="AD322" s="230"/>
      <c r="AF322" s="339">
        <v>1</v>
      </c>
    </row>
    <row r="323" spans="1:32" s="231" customFormat="1" ht="12.75">
      <c r="A323" s="232">
        <v>306</v>
      </c>
      <c r="B323" s="232" t="s">
        <v>395</v>
      </c>
      <c r="C323" s="232" t="s">
        <v>628</v>
      </c>
      <c r="D323" s="232" t="s">
        <v>698</v>
      </c>
      <c r="E323" s="230">
        <v>2</v>
      </c>
      <c r="F323" s="230">
        <v>2</v>
      </c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230">
        <v>3</v>
      </c>
      <c r="Z323" s="230"/>
      <c r="AA323" s="230"/>
      <c r="AB323" s="230"/>
      <c r="AC323" s="240">
        <v>2</v>
      </c>
      <c r="AD323" s="240"/>
      <c r="AF323" s="339"/>
    </row>
    <row r="324" spans="1:32" s="231" customFormat="1" ht="12.75">
      <c r="A324" s="232">
        <v>307</v>
      </c>
      <c r="B324" s="293" t="s">
        <v>395</v>
      </c>
      <c r="C324" s="293" t="s">
        <v>832</v>
      </c>
      <c r="D324" s="311" t="s">
        <v>833</v>
      </c>
      <c r="E324" s="230">
        <v>1</v>
      </c>
      <c r="F324" s="204">
        <v>12</v>
      </c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  <c r="V324" s="230"/>
      <c r="W324" s="230"/>
      <c r="X324" s="230"/>
      <c r="Y324" s="230"/>
      <c r="Z324" s="230"/>
      <c r="AA324" s="230"/>
      <c r="AB324" s="230"/>
      <c r="AC324" s="230"/>
      <c r="AD324" s="204">
        <v>12</v>
      </c>
      <c r="AF324" s="339"/>
    </row>
    <row r="325" spans="1:32" s="231" customFormat="1" ht="12.75">
      <c r="A325" s="232">
        <v>308</v>
      </c>
      <c r="B325" s="233" t="s">
        <v>395</v>
      </c>
      <c r="C325" s="189" t="s">
        <v>384</v>
      </c>
      <c r="D325" s="189" t="s">
        <v>387</v>
      </c>
      <c r="E325" s="230">
        <v>1</v>
      </c>
      <c r="F325" s="230">
        <v>4</v>
      </c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40">
        <v>4</v>
      </c>
      <c r="V325" s="230"/>
      <c r="W325" s="230"/>
      <c r="X325" s="230"/>
      <c r="Y325" s="230"/>
      <c r="Z325" s="230"/>
      <c r="AA325" s="230"/>
      <c r="AB325" s="230"/>
      <c r="AC325" s="230"/>
      <c r="AD325" s="230"/>
      <c r="AF325" s="339"/>
    </row>
    <row r="326" spans="1:32" s="238" customFormat="1" ht="12.75">
      <c r="A326" s="232">
        <v>309</v>
      </c>
      <c r="B326" s="233" t="s">
        <v>308</v>
      </c>
      <c r="C326" s="197" t="s">
        <v>81</v>
      </c>
      <c r="D326" s="197" t="s">
        <v>551</v>
      </c>
      <c r="E326" s="237">
        <v>1</v>
      </c>
      <c r="F326" s="237">
        <v>19</v>
      </c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237"/>
      <c r="AA326" s="237">
        <v>19</v>
      </c>
      <c r="AB326" s="237"/>
      <c r="AC326" s="237"/>
      <c r="AD326" s="237"/>
      <c r="AF326" s="338">
        <v>1</v>
      </c>
    </row>
    <row r="327" spans="1:32" s="238" customFormat="1" ht="12.75">
      <c r="A327" s="232">
        <v>310</v>
      </c>
      <c r="B327" s="236" t="s">
        <v>308</v>
      </c>
      <c r="C327" s="242" t="s">
        <v>81</v>
      </c>
      <c r="D327" s="290" t="s">
        <v>805</v>
      </c>
      <c r="E327" s="237">
        <v>1</v>
      </c>
      <c r="F327" s="237">
        <v>8</v>
      </c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  <c r="W327" s="237"/>
      <c r="X327" s="237"/>
      <c r="Y327" s="237"/>
      <c r="Z327" s="239">
        <v>8</v>
      </c>
      <c r="AA327" s="237"/>
      <c r="AB327" s="237"/>
      <c r="AC327" s="237"/>
      <c r="AD327" s="237"/>
      <c r="AF327" s="338"/>
    </row>
    <row r="328" spans="1:32" s="231" customFormat="1" ht="12.75">
      <c r="A328" s="232">
        <v>311</v>
      </c>
      <c r="B328" s="232" t="s">
        <v>308</v>
      </c>
      <c r="C328" s="186" t="s">
        <v>104</v>
      </c>
      <c r="D328" s="224" t="s">
        <v>811</v>
      </c>
      <c r="E328" s="230">
        <v>1</v>
      </c>
      <c r="F328" s="230">
        <v>5</v>
      </c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40">
        <v>5</v>
      </c>
      <c r="U328" s="230"/>
      <c r="V328" s="230"/>
      <c r="W328" s="230"/>
      <c r="X328" s="230"/>
      <c r="Y328" s="230"/>
      <c r="Z328" s="230"/>
      <c r="AA328" s="230"/>
      <c r="AB328" s="230"/>
      <c r="AC328" s="230"/>
      <c r="AD328" s="230"/>
      <c r="AF328" s="339"/>
    </row>
    <row r="329" spans="1:32" s="238" customFormat="1" ht="12.75">
      <c r="A329" s="232">
        <v>312</v>
      </c>
      <c r="B329" s="236" t="s">
        <v>308</v>
      </c>
      <c r="C329" s="236" t="s">
        <v>81</v>
      </c>
      <c r="D329" s="286" t="s">
        <v>806</v>
      </c>
      <c r="E329" s="237">
        <v>1</v>
      </c>
      <c r="F329" s="237">
        <v>8</v>
      </c>
      <c r="H329" s="237"/>
      <c r="I329" s="237"/>
      <c r="J329" s="237"/>
      <c r="K329" s="237"/>
      <c r="L329" s="237"/>
      <c r="M329" s="237"/>
      <c r="N329" s="237"/>
      <c r="O329" s="237"/>
      <c r="P329" s="237">
        <v>8</v>
      </c>
      <c r="Q329" s="237"/>
      <c r="R329" s="237"/>
      <c r="S329" s="237"/>
      <c r="T329" s="237"/>
      <c r="U329" s="237"/>
      <c r="V329" s="237"/>
      <c r="W329" s="237"/>
      <c r="X329" s="237"/>
      <c r="Y329" s="237"/>
      <c r="Z329" s="237"/>
      <c r="AA329" s="237"/>
      <c r="AB329" s="237"/>
      <c r="AC329" s="237"/>
      <c r="AD329" s="237"/>
      <c r="AF329" s="338"/>
    </row>
    <row r="330" spans="1:32" s="238" customFormat="1" ht="12.75">
      <c r="A330" s="232">
        <v>313</v>
      </c>
      <c r="B330" s="236" t="s">
        <v>308</v>
      </c>
      <c r="C330" s="236" t="s">
        <v>81</v>
      </c>
      <c r="D330" s="286" t="s">
        <v>807</v>
      </c>
      <c r="E330" s="237">
        <v>4</v>
      </c>
      <c r="F330" s="237">
        <v>2</v>
      </c>
      <c r="H330" s="237"/>
      <c r="I330" s="237"/>
      <c r="J330" s="237"/>
      <c r="K330" s="237">
        <v>2</v>
      </c>
      <c r="L330" s="237">
        <v>6</v>
      </c>
      <c r="M330" s="237">
        <v>6</v>
      </c>
      <c r="N330" s="237"/>
      <c r="O330" s="237"/>
      <c r="P330" s="237"/>
      <c r="Q330" s="237">
        <v>8</v>
      </c>
      <c r="R330" s="237"/>
      <c r="S330" s="237"/>
      <c r="T330" s="237"/>
      <c r="U330" s="237"/>
      <c r="V330" s="237"/>
      <c r="W330" s="237"/>
      <c r="X330" s="237"/>
      <c r="Y330" s="237"/>
      <c r="Z330" s="237"/>
      <c r="AA330" s="237"/>
      <c r="AB330" s="237"/>
      <c r="AC330" s="237"/>
      <c r="AD330" s="237"/>
      <c r="AF330" s="338"/>
    </row>
    <row r="331" spans="1:32" s="238" customFormat="1" ht="12.75">
      <c r="A331" s="232">
        <v>314</v>
      </c>
      <c r="B331" s="236" t="s">
        <v>308</v>
      </c>
      <c r="C331" s="236" t="s">
        <v>81</v>
      </c>
      <c r="D331" s="286" t="s">
        <v>808</v>
      </c>
      <c r="E331" s="237">
        <v>2</v>
      </c>
      <c r="F331" s="237">
        <v>4</v>
      </c>
      <c r="H331" s="237"/>
      <c r="I331" s="237"/>
      <c r="J331" s="237"/>
      <c r="K331" s="237">
        <v>4</v>
      </c>
      <c r="L331" s="237">
        <v>5</v>
      </c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7"/>
      <c r="AA331" s="237"/>
      <c r="AB331" s="237"/>
      <c r="AC331" s="237"/>
      <c r="AD331" s="237"/>
      <c r="AF331" s="338"/>
    </row>
    <row r="332" spans="1:32" s="238" customFormat="1" ht="12.75">
      <c r="A332" s="232">
        <v>315</v>
      </c>
      <c r="B332" s="236" t="s">
        <v>308</v>
      </c>
      <c r="C332" s="236" t="s">
        <v>81</v>
      </c>
      <c r="D332" s="236" t="s">
        <v>150</v>
      </c>
      <c r="E332" s="237">
        <v>1</v>
      </c>
      <c r="F332" s="237">
        <v>4</v>
      </c>
      <c r="H332" s="237"/>
      <c r="I332" s="237"/>
      <c r="J332" s="237"/>
      <c r="K332" s="237"/>
      <c r="L332" s="237"/>
      <c r="M332" s="237"/>
      <c r="N332" s="237"/>
      <c r="O332" s="237">
        <v>4</v>
      </c>
      <c r="P332" s="237"/>
      <c r="Q332" s="237"/>
      <c r="R332" s="237"/>
      <c r="S332" s="237"/>
      <c r="T332" s="237"/>
      <c r="U332" s="237"/>
      <c r="V332" s="237"/>
      <c r="W332" s="237"/>
      <c r="X332" s="237"/>
      <c r="Y332" s="237"/>
      <c r="Z332" s="237"/>
      <c r="AA332" s="237"/>
      <c r="AB332" s="237"/>
      <c r="AC332" s="237"/>
      <c r="AD332" s="237"/>
      <c r="AF332" s="338"/>
    </row>
    <row r="333" spans="1:32" s="231" customFormat="1" ht="12.75">
      <c r="A333" s="232">
        <v>316</v>
      </c>
      <c r="B333" s="233" t="s">
        <v>308</v>
      </c>
      <c r="C333" s="205" t="s">
        <v>263</v>
      </c>
      <c r="D333" s="205" t="s">
        <v>262</v>
      </c>
      <c r="E333" s="230">
        <v>1</v>
      </c>
      <c r="F333" s="230">
        <v>10</v>
      </c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>
        <v>10</v>
      </c>
      <c r="S333" s="230"/>
      <c r="T333" s="230"/>
      <c r="U333" s="230"/>
      <c r="V333" s="230"/>
      <c r="W333" s="230"/>
      <c r="X333" s="230"/>
      <c r="Y333" s="230"/>
      <c r="Z333" s="230"/>
      <c r="AA333" s="230"/>
      <c r="AB333" s="230"/>
      <c r="AC333" s="230"/>
      <c r="AD333" s="230"/>
      <c r="AF333" s="339"/>
    </row>
    <row r="334" spans="1:32" s="238" customFormat="1" ht="12.75" customHeight="1">
      <c r="A334" s="232">
        <v>317</v>
      </c>
      <c r="B334" s="236" t="s">
        <v>308</v>
      </c>
      <c r="C334" s="195" t="s">
        <v>81</v>
      </c>
      <c r="D334" s="195" t="s">
        <v>544</v>
      </c>
      <c r="E334" s="237">
        <v>1</v>
      </c>
      <c r="F334" s="237">
        <v>10</v>
      </c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  <c r="W334" s="237"/>
      <c r="X334" s="237"/>
      <c r="Y334" s="237"/>
      <c r="Z334" s="237"/>
      <c r="AA334" s="237">
        <v>10</v>
      </c>
      <c r="AB334" s="237"/>
      <c r="AC334" s="237"/>
      <c r="AD334" s="237"/>
      <c r="AF334" s="338"/>
    </row>
    <row r="335" spans="1:32" s="231" customFormat="1" ht="12.75">
      <c r="A335" s="232">
        <v>318</v>
      </c>
      <c r="B335" s="233" t="s">
        <v>308</v>
      </c>
      <c r="C335" s="186" t="s">
        <v>104</v>
      </c>
      <c r="D335" s="186" t="s">
        <v>260</v>
      </c>
      <c r="E335" s="230">
        <v>4</v>
      </c>
      <c r="F335" s="230">
        <v>2</v>
      </c>
      <c r="H335" s="230"/>
      <c r="I335" s="230"/>
      <c r="J335" s="230"/>
      <c r="K335" s="230"/>
      <c r="L335" s="230">
        <v>7</v>
      </c>
      <c r="M335" s="230">
        <v>3</v>
      </c>
      <c r="N335" s="230"/>
      <c r="O335" s="230"/>
      <c r="P335" s="230"/>
      <c r="Q335" s="230"/>
      <c r="R335" s="230">
        <v>2</v>
      </c>
      <c r="S335" s="230">
        <v>14</v>
      </c>
      <c r="T335" s="230"/>
      <c r="U335" s="230"/>
      <c r="V335" s="230"/>
      <c r="W335" s="230"/>
      <c r="X335" s="230"/>
      <c r="Y335" s="230"/>
      <c r="Z335" s="230"/>
      <c r="AA335" s="230"/>
      <c r="AB335" s="230"/>
      <c r="AC335" s="230"/>
      <c r="AD335" s="230"/>
      <c r="AF335" s="339"/>
    </row>
    <row r="336" spans="1:32" s="238" customFormat="1" ht="12.75">
      <c r="A336" s="232">
        <v>319</v>
      </c>
      <c r="B336" s="236" t="s">
        <v>308</v>
      </c>
      <c r="C336" s="242" t="s">
        <v>81</v>
      </c>
      <c r="D336" s="242" t="s">
        <v>512</v>
      </c>
      <c r="E336" s="237">
        <v>1</v>
      </c>
      <c r="F336" s="237">
        <v>10</v>
      </c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  <c r="W336" s="237"/>
      <c r="X336" s="237"/>
      <c r="Y336" s="237"/>
      <c r="Z336" s="237">
        <v>10</v>
      </c>
      <c r="AA336" s="237"/>
      <c r="AB336" s="237"/>
      <c r="AC336" s="237"/>
      <c r="AD336" s="237"/>
      <c r="AF336" s="338"/>
    </row>
    <row r="337" spans="1:32" s="238" customFormat="1" ht="12.75">
      <c r="A337" s="232">
        <v>320</v>
      </c>
      <c r="B337" s="236" t="s">
        <v>308</v>
      </c>
      <c r="C337" s="236" t="s">
        <v>81</v>
      </c>
      <c r="D337" s="200" t="s">
        <v>809</v>
      </c>
      <c r="E337" s="237">
        <v>3</v>
      </c>
      <c r="F337" s="237">
        <v>1</v>
      </c>
      <c r="H337" s="237"/>
      <c r="I337" s="237"/>
      <c r="J337" s="237"/>
      <c r="K337" s="237"/>
      <c r="L337" s="237"/>
      <c r="M337" s="237">
        <v>9</v>
      </c>
      <c r="N337" s="237">
        <v>6</v>
      </c>
      <c r="O337" s="237"/>
      <c r="P337" s="237">
        <v>1</v>
      </c>
      <c r="Q337" s="237"/>
      <c r="R337" s="237"/>
      <c r="S337" s="237"/>
      <c r="T337" s="237"/>
      <c r="U337" s="237"/>
      <c r="V337" s="237"/>
      <c r="W337" s="237"/>
      <c r="X337" s="237"/>
      <c r="Y337" s="237"/>
      <c r="Z337" s="237"/>
      <c r="AA337" s="237"/>
      <c r="AB337" s="237"/>
      <c r="AC337" s="237"/>
      <c r="AD337" s="237"/>
      <c r="AF337" s="338"/>
    </row>
    <row r="338" spans="1:32" s="238" customFormat="1" ht="12.75">
      <c r="A338" s="232">
        <v>321</v>
      </c>
      <c r="B338" s="236" t="s">
        <v>308</v>
      </c>
      <c r="C338" s="236" t="s">
        <v>81</v>
      </c>
      <c r="D338" s="236" t="s">
        <v>99</v>
      </c>
      <c r="E338" s="237">
        <v>1</v>
      </c>
      <c r="F338" s="237">
        <v>9</v>
      </c>
      <c r="H338" s="237"/>
      <c r="I338" s="237"/>
      <c r="J338" s="237"/>
      <c r="K338" s="237"/>
      <c r="L338" s="237"/>
      <c r="M338" s="237">
        <v>9</v>
      </c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37"/>
      <c r="AB338" s="237"/>
      <c r="AC338" s="237"/>
      <c r="AD338" s="237"/>
      <c r="AF338" s="338"/>
    </row>
    <row r="339" spans="1:32" s="238" customFormat="1" ht="12.75">
      <c r="A339" s="232">
        <v>322</v>
      </c>
      <c r="B339" s="236" t="s">
        <v>308</v>
      </c>
      <c r="C339" s="242" t="s">
        <v>81</v>
      </c>
      <c r="D339" s="335" t="s">
        <v>810</v>
      </c>
      <c r="E339" s="237">
        <v>1</v>
      </c>
      <c r="F339" s="237">
        <v>1</v>
      </c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7">
        <v>1</v>
      </c>
      <c r="AA339" s="237"/>
      <c r="AB339" s="237"/>
      <c r="AC339" s="237"/>
      <c r="AD339" s="237"/>
      <c r="AF339" s="338"/>
    </row>
    <row r="340" spans="1:32" s="231" customFormat="1" ht="12.75">
      <c r="A340" s="232">
        <v>323</v>
      </c>
      <c r="B340" s="233" t="s">
        <v>308</v>
      </c>
      <c r="C340" s="233" t="s">
        <v>104</v>
      </c>
      <c r="D340" s="233" t="s">
        <v>110</v>
      </c>
      <c r="E340" s="230">
        <v>1</v>
      </c>
      <c r="F340" s="230">
        <v>8</v>
      </c>
      <c r="H340" s="230"/>
      <c r="I340" s="230"/>
      <c r="J340" s="230"/>
      <c r="K340" s="230"/>
      <c r="L340" s="230"/>
      <c r="M340" s="230"/>
      <c r="N340" s="230">
        <v>8</v>
      </c>
      <c r="O340" s="230"/>
      <c r="P340" s="230"/>
      <c r="Q340" s="230"/>
      <c r="R340" s="230"/>
      <c r="S340" s="230"/>
      <c r="T340" s="230"/>
      <c r="U340" s="230"/>
      <c r="V340" s="230"/>
      <c r="W340" s="230"/>
      <c r="X340" s="230"/>
      <c r="Y340" s="230"/>
      <c r="Z340" s="230"/>
      <c r="AA340" s="230"/>
      <c r="AB340" s="230"/>
      <c r="AC340" s="230"/>
      <c r="AD340" s="230"/>
      <c r="AF340" s="339"/>
    </row>
    <row r="341" spans="1:32" s="238" customFormat="1" ht="12.75">
      <c r="A341" s="232">
        <v>324</v>
      </c>
      <c r="B341" s="236" t="s">
        <v>308</v>
      </c>
      <c r="C341" s="236" t="s">
        <v>81</v>
      </c>
      <c r="D341" s="236" t="s">
        <v>203</v>
      </c>
      <c r="E341" s="237">
        <v>2</v>
      </c>
      <c r="F341" s="237">
        <v>4</v>
      </c>
      <c r="H341" s="237"/>
      <c r="I341" s="237"/>
      <c r="J341" s="237"/>
      <c r="K341" s="237"/>
      <c r="L341" s="237">
        <v>9</v>
      </c>
      <c r="M341" s="237">
        <v>4</v>
      </c>
      <c r="N341" s="237"/>
      <c r="O341" s="237"/>
      <c r="P341" s="237"/>
      <c r="Q341" s="237"/>
      <c r="R341" s="237"/>
      <c r="S341" s="237"/>
      <c r="T341" s="237"/>
      <c r="U341" s="237"/>
      <c r="V341" s="237"/>
      <c r="W341" s="237"/>
      <c r="X341" s="237"/>
      <c r="Y341" s="237"/>
      <c r="Z341" s="237"/>
      <c r="AA341" s="237"/>
      <c r="AB341" s="237"/>
      <c r="AC341" s="237"/>
      <c r="AD341" s="237"/>
      <c r="AF341" s="338"/>
    </row>
    <row r="342" spans="1:32" s="231" customFormat="1" ht="12.75">
      <c r="A342" s="232">
        <v>325</v>
      </c>
      <c r="B342" s="236" t="s">
        <v>308</v>
      </c>
      <c r="C342" s="188" t="s">
        <v>81</v>
      </c>
      <c r="D342" s="188" t="s">
        <v>762</v>
      </c>
      <c r="E342" s="230">
        <v>1</v>
      </c>
      <c r="F342" s="230">
        <v>14</v>
      </c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  <c r="V342" s="233"/>
      <c r="W342" s="240">
        <v>14</v>
      </c>
      <c r="X342" s="230"/>
      <c r="Y342" s="233"/>
      <c r="Z342" s="233"/>
      <c r="AA342" s="233"/>
      <c r="AB342" s="233"/>
      <c r="AC342" s="233"/>
      <c r="AD342" s="233"/>
      <c r="AF342" s="339"/>
    </row>
    <row r="343" spans="1:32" s="231" customFormat="1" ht="12.75">
      <c r="A343" s="232">
        <v>326</v>
      </c>
      <c r="B343" s="233" t="s">
        <v>308</v>
      </c>
      <c r="C343" s="189" t="s">
        <v>81</v>
      </c>
      <c r="D343" s="189" t="s">
        <v>383</v>
      </c>
      <c r="E343" s="230">
        <v>1</v>
      </c>
      <c r="F343" s="230">
        <v>3</v>
      </c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40">
        <v>3</v>
      </c>
      <c r="V343" s="230"/>
      <c r="W343" s="230"/>
      <c r="X343" s="230"/>
      <c r="Y343" s="230"/>
      <c r="Z343" s="230"/>
      <c r="AA343" s="230"/>
      <c r="AB343" s="230"/>
      <c r="AC343" s="230"/>
      <c r="AD343" s="230"/>
      <c r="AF343" s="339"/>
    </row>
    <row r="344" spans="1:32" s="231" customFormat="1" ht="12.75">
      <c r="A344" s="232">
        <v>327</v>
      </c>
      <c r="B344" s="233" t="s">
        <v>308</v>
      </c>
      <c r="C344" s="233" t="s">
        <v>104</v>
      </c>
      <c r="D344" s="233" t="s">
        <v>120</v>
      </c>
      <c r="E344" s="230">
        <v>1</v>
      </c>
      <c r="F344" s="230">
        <v>4</v>
      </c>
      <c r="H344" s="230"/>
      <c r="I344" s="230"/>
      <c r="J344" s="230"/>
      <c r="K344" s="230"/>
      <c r="L344" s="230"/>
      <c r="M344" s="230"/>
      <c r="N344" s="230">
        <v>4</v>
      </c>
      <c r="O344" s="230"/>
      <c r="P344" s="230"/>
      <c r="Q344" s="230"/>
      <c r="R344" s="230"/>
      <c r="S344" s="230"/>
      <c r="T344" s="230"/>
      <c r="U344" s="230"/>
      <c r="V344" s="230"/>
      <c r="W344" s="230"/>
      <c r="X344" s="230"/>
      <c r="Y344" s="230"/>
      <c r="Z344" s="230"/>
      <c r="AA344" s="230"/>
      <c r="AB344" s="230"/>
      <c r="AC344" s="230"/>
      <c r="AD344" s="230"/>
      <c r="AF344" s="339"/>
    </row>
    <row r="345" spans="1:32" s="231" customFormat="1" ht="12.75">
      <c r="A345" s="232">
        <v>328</v>
      </c>
      <c r="B345" s="233" t="s">
        <v>308</v>
      </c>
      <c r="C345" s="186" t="s">
        <v>81</v>
      </c>
      <c r="D345" s="313" t="s">
        <v>347</v>
      </c>
      <c r="E345" s="230">
        <v>2</v>
      </c>
      <c r="F345" s="230">
        <v>8</v>
      </c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>
        <v>18</v>
      </c>
      <c r="T345" s="230">
        <v>8</v>
      </c>
      <c r="U345" s="230"/>
      <c r="V345" s="230"/>
      <c r="W345" s="230"/>
      <c r="X345" s="230"/>
      <c r="Y345" s="230"/>
      <c r="Z345" s="230"/>
      <c r="AA345" s="230"/>
      <c r="AB345" s="230"/>
      <c r="AC345" s="230"/>
      <c r="AD345" s="230"/>
      <c r="AF345" s="339"/>
    </row>
    <row r="346" spans="1:32" s="231" customFormat="1" ht="12.75">
      <c r="A346" s="232">
        <v>329</v>
      </c>
      <c r="B346" s="233" t="s">
        <v>308</v>
      </c>
      <c r="C346" s="331" t="s">
        <v>81</v>
      </c>
      <c r="D346" s="214" t="s">
        <v>659</v>
      </c>
      <c r="E346" s="260">
        <v>8</v>
      </c>
      <c r="F346" s="230">
        <v>1</v>
      </c>
      <c r="H346" s="230"/>
      <c r="I346" s="230"/>
      <c r="J346" s="230"/>
      <c r="K346" s="230"/>
      <c r="L346" s="230"/>
      <c r="M346" s="230"/>
      <c r="N346" s="230">
        <v>6</v>
      </c>
      <c r="O346" s="230">
        <v>9</v>
      </c>
      <c r="P346" s="230"/>
      <c r="Q346" s="230">
        <v>1</v>
      </c>
      <c r="R346" s="230">
        <v>1</v>
      </c>
      <c r="S346" s="230"/>
      <c r="T346" s="230">
        <v>15</v>
      </c>
      <c r="U346" s="230">
        <v>8</v>
      </c>
      <c r="V346" s="230"/>
      <c r="W346" s="230">
        <v>15</v>
      </c>
      <c r="X346" s="230">
        <v>1</v>
      </c>
      <c r="Y346" s="230"/>
      <c r="Z346" s="230"/>
      <c r="AA346" s="230"/>
      <c r="AB346" s="230"/>
      <c r="AC346" s="230"/>
      <c r="AD346" s="230"/>
      <c r="AF346" s="339"/>
    </row>
    <row r="347" spans="1:32" s="231" customFormat="1" ht="12.75">
      <c r="A347" s="232">
        <v>330</v>
      </c>
      <c r="B347" s="233" t="s">
        <v>308</v>
      </c>
      <c r="C347" s="233" t="s">
        <v>81</v>
      </c>
      <c r="D347" s="334" t="s">
        <v>770</v>
      </c>
      <c r="E347" s="230">
        <v>1</v>
      </c>
      <c r="F347" s="230">
        <v>16</v>
      </c>
      <c r="H347" s="230"/>
      <c r="I347" s="230"/>
      <c r="J347" s="230"/>
      <c r="K347" s="230"/>
      <c r="L347" s="230"/>
      <c r="M347" s="230"/>
      <c r="N347" s="230"/>
      <c r="O347" s="230">
        <v>16</v>
      </c>
      <c r="P347" s="230"/>
      <c r="Q347" s="230"/>
      <c r="R347" s="230"/>
      <c r="S347" s="230"/>
      <c r="T347" s="230"/>
      <c r="U347" s="230"/>
      <c r="V347" s="230"/>
      <c r="W347" s="230"/>
      <c r="X347" s="230"/>
      <c r="Y347" s="230"/>
      <c r="Z347" s="230"/>
      <c r="AA347" s="230"/>
      <c r="AB347" s="230"/>
      <c r="AC347" s="230"/>
      <c r="AD347" s="230"/>
      <c r="AF347" s="339"/>
    </row>
    <row r="348" spans="1:32" s="231" customFormat="1" ht="12.75">
      <c r="A348" s="232">
        <v>331</v>
      </c>
      <c r="B348" s="233" t="s">
        <v>308</v>
      </c>
      <c r="C348" s="186" t="s">
        <v>81</v>
      </c>
      <c r="D348" s="186" t="s">
        <v>341</v>
      </c>
      <c r="E348" s="230">
        <v>1</v>
      </c>
      <c r="F348" s="230">
        <v>4</v>
      </c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>
        <v>4</v>
      </c>
      <c r="T348" s="230"/>
      <c r="U348" s="230"/>
      <c r="V348" s="230"/>
      <c r="W348" s="230"/>
      <c r="X348" s="230"/>
      <c r="Y348" s="230"/>
      <c r="Z348" s="230"/>
      <c r="AA348" s="230"/>
      <c r="AB348" s="230"/>
      <c r="AC348" s="230"/>
      <c r="AD348" s="230"/>
      <c r="AF348" s="339"/>
    </row>
    <row r="349" spans="1:32" s="231" customFormat="1" ht="12.75">
      <c r="A349" s="232">
        <v>332</v>
      </c>
      <c r="B349" s="233" t="s">
        <v>315</v>
      </c>
      <c r="C349" s="186" t="s">
        <v>377</v>
      </c>
      <c r="D349" s="186" t="s">
        <v>374</v>
      </c>
      <c r="E349" s="230">
        <v>1</v>
      </c>
      <c r="F349" s="230">
        <v>13</v>
      </c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40">
        <v>13</v>
      </c>
      <c r="U349" s="230"/>
      <c r="V349" s="230"/>
      <c r="W349" s="230"/>
      <c r="X349" s="230"/>
      <c r="Y349" s="230"/>
      <c r="Z349" s="230"/>
      <c r="AA349" s="230"/>
      <c r="AB349" s="230"/>
      <c r="AC349" s="230"/>
      <c r="AD349" s="230"/>
      <c r="AF349" s="339">
        <v>1</v>
      </c>
    </row>
    <row r="350" spans="1:32" s="231" customFormat="1" ht="12.75">
      <c r="A350" s="232">
        <v>333</v>
      </c>
      <c r="B350" s="233" t="s">
        <v>315</v>
      </c>
      <c r="C350" s="233" t="s">
        <v>135</v>
      </c>
      <c r="D350" s="233" t="s">
        <v>134</v>
      </c>
      <c r="E350" s="230">
        <v>1</v>
      </c>
      <c r="F350" s="230">
        <v>8</v>
      </c>
      <c r="H350" s="230"/>
      <c r="I350" s="230"/>
      <c r="J350" s="230"/>
      <c r="K350" s="230"/>
      <c r="L350" s="230"/>
      <c r="M350" s="230"/>
      <c r="N350" s="230"/>
      <c r="O350" s="230">
        <v>8</v>
      </c>
      <c r="P350" s="230"/>
      <c r="Q350" s="230"/>
      <c r="R350" s="230"/>
      <c r="S350" s="230"/>
      <c r="T350" s="230"/>
      <c r="U350" s="230"/>
      <c r="V350" s="230"/>
      <c r="W350" s="230"/>
      <c r="X350" s="230"/>
      <c r="Y350" s="230"/>
      <c r="Z350" s="230"/>
      <c r="AA350" s="230"/>
      <c r="AB350" s="230"/>
      <c r="AC350" s="230"/>
      <c r="AD350" s="230"/>
      <c r="AF350" s="339"/>
    </row>
    <row r="351" spans="1:32" s="238" customFormat="1" ht="12.75">
      <c r="A351" s="232">
        <v>334</v>
      </c>
      <c r="B351" s="236" t="s">
        <v>354</v>
      </c>
      <c r="C351" s="258" t="s">
        <v>332</v>
      </c>
      <c r="D351" s="258" t="s">
        <v>348</v>
      </c>
      <c r="E351" s="237">
        <v>1</v>
      </c>
      <c r="F351" s="237">
        <v>19</v>
      </c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>
        <v>19</v>
      </c>
      <c r="T351" s="237"/>
      <c r="U351" s="237"/>
      <c r="V351" s="237"/>
      <c r="W351" s="237"/>
      <c r="X351" s="237"/>
      <c r="Y351" s="237"/>
      <c r="Z351" s="237"/>
      <c r="AA351" s="237"/>
      <c r="AB351" s="237"/>
      <c r="AC351" s="237"/>
      <c r="AD351" s="237"/>
      <c r="AF351" s="338">
        <v>1</v>
      </c>
    </row>
    <row r="352" spans="1:32" s="231" customFormat="1" ht="12.75">
      <c r="A352" s="232">
        <v>335</v>
      </c>
      <c r="B352" s="293" t="s">
        <v>430</v>
      </c>
      <c r="C352" s="293" t="s">
        <v>419</v>
      </c>
      <c r="D352" s="293" t="s">
        <v>821</v>
      </c>
      <c r="E352" s="230">
        <v>1</v>
      </c>
      <c r="F352" s="230">
        <v>10</v>
      </c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40"/>
      <c r="V352" s="230"/>
      <c r="W352" s="230"/>
      <c r="X352" s="230"/>
      <c r="Y352" s="230"/>
      <c r="Z352" s="230"/>
      <c r="AA352" s="230"/>
      <c r="AB352" s="230"/>
      <c r="AC352" s="230"/>
      <c r="AD352" s="230">
        <v>10</v>
      </c>
      <c r="AF352" s="339">
        <v>1</v>
      </c>
    </row>
    <row r="353" spans="1:32" s="238" customFormat="1" ht="12.75">
      <c r="A353" s="232">
        <v>336</v>
      </c>
      <c r="B353" s="233" t="s">
        <v>430</v>
      </c>
      <c r="C353" s="195" t="s">
        <v>419</v>
      </c>
      <c r="D353" s="195" t="s">
        <v>584</v>
      </c>
      <c r="E353" s="237">
        <v>2</v>
      </c>
      <c r="F353" s="237">
        <v>12</v>
      </c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7"/>
      <c r="Z353" s="237"/>
      <c r="AA353" s="237"/>
      <c r="AB353" s="237">
        <v>14</v>
      </c>
      <c r="AC353" s="237">
        <v>12</v>
      </c>
      <c r="AD353" s="237"/>
      <c r="AF353" s="338"/>
    </row>
    <row r="354" spans="1:32" s="238" customFormat="1" ht="12.75">
      <c r="A354" s="232">
        <v>337</v>
      </c>
      <c r="B354" s="235" t="s">
        <v>430</v>
      </c>
      <c r="C354" s="235" t="s">
        <v>632</v>
      </c>
      <c r="D354" s="235" t="s">
        <v>684</v>
      </c>
      <c r="E354" s="237">
        <v>1</v>
      </c>
      <c r="F354" s="237">
        <v>4</v>
      </c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  <c r="W354" s="237"/>
      <c r="X354" s="237"/>
      <c r="Y354" s="237"/>
      <c r="Z354" s="237"/>
      <c r="AA354" s="237"/>
      <c r="AB354" s="237"/>
      <c r="AC354" s="239">
        <v>4</v>
      </c>
      <c r="AD354" s="239"/>
      <c r="AF354" s="338"/>
    </row>
    <row r="355" spans="1:32" s="231" customFormat="1" ht="12.75">
      <c r="A355" s="232">
        <v>338</v>
      </c>
      <c r="B355" s="236" t="s">
        <v>430</v>
      </c>
      <c r="C355" s="188" t="s">
        <v>419</v>
      </c>
      <c r="D355" s="188" t="s">
        <v>804</v>
      </c>
      <c r="E355" s="230">
        <v>1</v>
      </c>
      <c r="F355" s="230">
        <v>14</v>
      </c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30"/>
      <c r="Y355" s="240">
        <v>14</v>
      </c>
      <c r="Z355" s="230"/>
      <c r="AA355" s="230"/>
      <c r="AB355" s="230"/>
      <c r="AC355" s="230"/>
      <c r="AD355" s="230"/>
      <c r="AF355" s="339"/>
    </row>
    <row r="356" spans="1:32" s="231" customFormat="1" ht="12.75">
      <c r="A356" s="232">
        <v>339</v>
      </c>
      <c r="B356" s="232" t="s">
        <v>430</v>
      </c>
      <c r="C356" s="232" t="s">
        <v>419</v>
      </c>
      <c r="D356" s="232" t="s">
        <v>803</v>
      </c>
      <c r="E356" s="230">
        <v>1</v>
      </c>
      <c r="F356" s="230">
        <v>16</v>
      </c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  <c r="V356" s="230"/>
      <c r="W356" s="230"/>
      <c r="X356" s="230"/>
      <c r="Y356" s="230"/>
      <c r="Z356" s="230"/>
      <c r="AA356" s="230"/>
      <c r="AB356" s="230"/>
      <c r="AC356" s="240">
        <v>16</v>
      </c>
      <c r="AD356" s="240"/>
      <c r="AF356" s="339"/>
    </row>
    <row r="357" spans="1:32" s="238" customFormat="1" ht="12.75">
      <c r="A357" s="232">
        <v>340</v>
      </c>
      <c r="B357" s="233" t="s">
        <v>430</v>
      </c>
      <c r="C357" s="195" t="s">
        <v>419</v>
      </c>
      <c r="D357" s="195" t="s">
        <v>548</v>
      </c>
      <c r="E357" s="237">
        <v>1</v>
      </c>
      <c r="F357" s="237">
        <v>15</v>
      </c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7"/>
      <c r="Z357" s="237"/>
      <c r="AA357" s="237">
        <v>15</v>
      </c>
      <c r="AB357" s="237"/>
      <c r="AC357" s="237"/>
      <c r="AD357" s="237"/>
      <c r="AF357" s="338"/>
    </row>
    <row r="358" spans="1:32" s="238" customFormat="1" ht="12.75">
      <c r="A358" s="232">
        <v>341</v>
      </c>
      <c r="B358" s="235" t="s">
        <v>430</v>
      </c>
      <c r="C358" s="235" t="s">
        <v>632</v>
      </c>
      <c r="D358" s="235" t="s">
        <v>691</v>
      </c>
      <c r="E358" s="237">
        <v>1</v>
      </c>
      <c r="F358" s="237">
        <v>18</v>
      </c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  <c r="W358" s="237"/>
      <c r="X358" s="237"/>
      <c r="Y358" s="237"/>
      <c r="Z358" s="237"/>
      <c r="AA358" s="237"/>
      <c r="AB358" s="237"/>
      <c r="AC358" s="239">
        <v>18</v>
      </c>
      <c r="AD358" s="239"/>
      <c r="AF358" s="338"/>
    </row>
    <row r="359" spans="1:32" s="231" customFormat="1" ht="12.75">
      <c r="A359" s="232">
        <v>342</v>
      </c>
      <c r="B359" s="233" t="s">
        <v>357</v>
      </c>
      <c r="C359" s="186" t="s">
        <v>322</v>
      </c>
      <c r="D359" s="186" t="s">
        <v>336</v>
      </c>
      <c r="E359" s="230">
        <v>1</v>
      </c>
      <c r="F359" s="230">
        <v>8</v>
      </c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>
        <v>8</v>
      </c>
      <c r="T359" s="230"/>
      <c r="U359" s="230"/>
      <c r="V359" s="230"/>
      <c r="W359" s="230"/>
      <c r="X359" s="230"/>
      <c r="Y359" s="230"/>
      <c r="Z359" s="230"/>
      <c r="AA359" s="230"/>
      <c r="AB359" s="230"/>
      <c r="AC359" s="230"/>
      <c r="AD359" s="230"/>
      <c r="AF359" s="339"/>
    </row>
    <row r="360" spans="1:32" s="231" customFormat="1" ht="12.75">
      <c r="A360" s="232">
        <v>343</v>
      </c>
      <c r="B360" s="233" t="s">
        <v>357</v>
      </c>
      <c r="C360" s="186" t="s">
        <v>327</v>
      </c>
      <c r="D360" s="186" t="s">
        <v>342</v>
      </c>
      <c r="E360" s="230">
        <v>1</v>
      </c>
      <c r="F360" s="230">
        <v>7</v>
      </c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>
        <v>7</v>
      </c>
      <c r="T360" s="230"/>
      <c r="U360" s="230"/>
      <c r="V360" s="230"/>
      <c r="W360" s="230"/>
      <c r="X360" s="230"/>
      <c r="Y360" s="230"/>
      <c r="Z360" s="230"/>
      <c r="AA360" s="230"/>
      <c r="AB360" s="230"/>
      <c r="AC360" s="230"/>
      <c r="AD360" s="230"/>
      <c r="AF360" s="339">
        <v>1</v>
      </c>
    </row>
    <row r="361" spans="1:32" s="231" customFormat="1" ht="12.75">
      <c r="A361" s="232">
        <v>344</v>
      </c>
      <c r="B361" s="233" t="s">
        <v>532</v>
      </c>
      <c r="C361" s="192" t="s">
        <v>510</v>
      </c>
      <c r="D361" s="192" t="s">
        <v>526</v>
      </c>
      <c r="E361" s="230">
        <v>1</v>
      </c>
      <c r="F361" s="230">
        <v>30</v>
      </c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0"/>
      <c r="X361" s="230"/>
      <c r="Y361" s="230"/>
      <c r="Z361" s="230">
        <v>30</v>
      </c>
      <c r="AA361" s="230"/>
      <c r="AB361" s="230"/>
      <c r="AC361" s="230"/>
      <c r="AD361" s="230"/>
      <c r="AF361" s="339">
        <v>1</v>
      </c>
    </row>
    <row r="362" spans="1:32" s="238" customFormat="1" ht="12.75">
      <c r="A362" s="232">
        <v>345</v>
      </c>
      <c r="B362" s="236" t="s">
        <v>483</v>
      </c>
      <c r="C362" s="195" t="s">
        <v>480</v>
      </c>
      <c r="D362" s="195" t="s">
        <v>571</v>
      </c>
      <c r="E362" s="237">
        <v>4</v>
      </c>
      <c r="F362" s="237">
        <v>4</v>
      </c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  <c r="W362" s="237"/>
      <c r="X362" s="237"/>
      <c r="Y362" s="237"/>
      <c r="Z362" s="237">
        <v>11</v>
      </c>
      <c r="AA362" s="237">
        <v>9</v>
      </c>
      <c r="AB362" s="239">
        <v>4</v>
      </c>
      <c r="AC362" s="237">
        <v>4</v>
      </c>
      <c r="AD362" s="237"/>
      <c r="AF362" s="338">
        <v>1</v>
      </c>
    </row>
    <row r="363" spans="1:32" s="231" customFormat="1" ht="12.75">
      <c r="A363" s="232">
        <v>346</v>
      </c>
      <c r="B363" s="293" t="s">
        <v>483</v>
      </c>
      <c r="C363" s="303" t="s">
        <v>480</v>
      </c>
      <c r="D363" s="303" t="s">
        <v>824</v>
      </c>
      <c r="E363" s="230">
        <v>1</v>
      </c>
      <c r="F363" s="230">
        <v>5</v>
      </c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  <c r="V363" s="230"/>
      <c r="W363" s="230"/>
      <c r="X363" s="230"/>
      <c r="Y363" s="230"/>
      <c r="Z363" s="230"/>
      <c r="AA363" s="230"/>
      <c r="AB363" s="230"/>
      <c r="AC363" s="230"/>
      <c r="AD363" s="230">
        <v>5</v>
      </c>
      <c r="AF363" s="339"/>
    </row>
    <row r="364" spans="1:32" s="231" customFormat="1" ht="12.75">
      <c r="A364" s="232">
        <v>347</v>
      </c>
      <c r="B364" s="232" t="s">
        <v>623</v>
      </c>
      <c r="C364" s="232" t="s">
        <v>623</v>
      </c>
      <c r="D364" s="232" t="s">
        <v>699</v>
      </c>
      <c r="E364" s="230">
        <v>1</v>
      </c>
      <c r="F364" s="230">
        <v>4</v>
      </c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  <c r="V364" s="230"/>
      <c r="W364" s="230"/>
      <c r="X364" s="230"/>
      <c r="Y364" s="230"/>
      <c r="Z364" s="230"/>
      <c r="AA364" s="230"/>
      <c r="AB364" s="230"/>
      <c r="AC364" s="240">
        <v>4</v>
      </c>
      <c r="AD364" s="240"/>
      <c r="AF364" s="339"/>
    </row>
    <row r="365" spans="1:32" s="238" customFormat="1" ht="12.75">
      <c r="A365" s="232">
        <v>348</v>
      </c>
      <c r="B365" s="233" t="s">
        <v>313</v>
      </c>
      <c r="C365" s="195" t="s">
        <v>328</v>
      </c>
      <c r="D365" s="288" t="s">
        <v>566</v>
      </c>
      <c r="E365" s="237">
        <v>5</v>
      </c>
      <c r="F365" s="237">
        <v>4</v>
      </c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>
        <v>12</v>
      </c>
      <c r="T365" s="237">
        <v>9</v>
      </c>
      <c r="U365" s="237"/>
      <c r="V365" s="237"/>
      <c r="W365" s="237"/>
      <c r="X365" s="237"/>
      <c r="Y365" s="237"/>
      <c r="Z365" s="237">
        <v>5</v>
      </c>
      <c r="AA365" s="237">
        <v>4</v>
      </c>
      <c r="AB365" s="237"/>
      <c r="AC365" s="237"/>
      <c r="AD365" s="237">
        <v>4</v>
      </c>
      <c r="AF365" s="338">
        <v>1</v>
      </c>
    </row>
    <row r="366" spans="1:32" s="238" customFormat="1" ht="12.75">
      <c r="A366" s="232">
        <v>349</v>
      </c>
      <c r="B366" s="236" t="s">
        <v>313</v>
      </c>
      <c r="C366" s="236" t="s">
        <v>195</v>
      </c>
      <c r="D366" s="236" t="s">
        <v>146</v>
      </c>
      <c r="E366" s="237">
        <v>2</v>
      </c>
      <c r="F366" s="237">
        <v>8</v>
      </c>
      <c r="H366" s="237"/>
      <c r="I366" s="237"/>
      <c r="J366" s="237"/>
      <c r="K366" s="237"/>
      <c r="L366" s="237"/>
      <c r="M366" s="237"/>
      <c r="N366" s="237"/>
      <c r="O366" s="237">
        <v>16</v>
      </c>
      <c r="P366" s="237"/>
      <c r="Q366" s="237">
        <v>8</v>
      </c>
      <c r="R366" s="237"/>
      <c r="S366" s="237"/>
      <c r="T366" s="237"/>
      <c r="U366" s="237"/>
      <c r="V366" s="237"/>
      <c r="W366" s="237"/>
      <c r="X366" s="237"/>
      <c r="Y366" s="237"/>
      <c r="Z366" s="237"/>
      <c r="AA366" s="237"/>
      <c r="AB366" s="237"/>
      <c r="AC366" s="237"/>
      <c r="AD366" s="237"/>
      <c r="AF366" s="338"/>
    </row>
    <row r="367" spans="1:32" s="238" customFormat="1" ht="12.75">
      <c r="A367" s="232">
        <v>350</v>
      </c>
      <c r="B367" s="236" t="s">
        <v>573</v>
      </c>
      <c r="C367" s="195" t="s">
        <v>534</v>
      </c>
      <c r="D367" s="195" t="s">
        <v>672</v>
      </c>
      <c r="E367" s="237">
        <v>2</v>
      </c>
      <c r="F367" s="237">
        <v>5</v>
      </c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>
        <v>5</v>
      </c>
      <c r="AB367" s="237">
        <v>10</v>
      </c>
      <c r="AC367" s="237"/>
      <c r="AD367" s="237"/>
      <c r="AF367" s="338">
        <v>1</v>
      </c>
    </row>
    <row r="368" spans="1:32" s="238" customFormat="1" ht="12.75">
      <c r="A368" s="232">
        <v>351</v>
      </c>
      <c r="B368" s="235" t="s">
        <v>573</v>
      </c>
      <c r="C368" s="235" t="s">
        <v>629</v>
      </c>
      <c r="D368" s="235" t="s">
        <v>643</v>
      </c>
      <c r="E368" s="237">
        <v>2</v>
      </c>
      <c r="F368" s="237">
        <v>5</v>
      </c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  <c r="AC368" s="239">
        <v>5</v>
      </c>
      <c r="AD368" s="239">
        <v>6</v>
      </c>
      <c r="AF368" s="338"/>
    </row>
    <row r="369" spans="1:32" s="231" customFormat="1" ht="12.75">
      <c r="A369" s="232">
        <v>352</v>
      </c>
      <c r="B369" s="293" t="s">
        <v>573</v>
      </c>
      <c r="C369" s="293" t="s">
        <v>534</v>
      </c>
      <c r="D369" s="293" t="s">
        <v>835</v>
      </c>
      <c r="E369" s="230">
        <v>1</v>
      </c>
      <c r="F369" s="204">
        <v>14</v>
      </c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  <c r="V369" s="230"/>
      <c r="W369" s="230"/>
      <c r="X369" s="230"/>
      <c r="Y369" s="230"/>
      <c r="Z369" s="230"/>
      <c r="AA369" s="230"/>
      <c r="AB369" s="230"/>
      <c r="AC369" s="230"/>
      <c r="AD369" s="204">
        <v>14</v>
      </c>
      <c r="AF369" s="339"/>
    </row>
    <row r="370" spans="1:38" s="231" customFormat="1" ht="12.75">
      <c r="A370" s="232">
        <v>353</v>
      </c>
      <c r="B370" s="233" t="s">
        <v>310</v>
      </c>
      <c r="C370" s="189" t="s">
        <v>61</v>
      </c>
      <c r="D370" s="189" t="s">
        <v>420</v>
      </c>
      <c r="E370" s="230">
        <v>1</v>
      </c>
      <c r="F370" s="230">
        <v>2</v>
      </c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  <c r="V370" s="230"/>
      <c r="W370" s="230"/>
      <c r="X370" s="230"/>
      <c r="Y370" s="240">
        <v>2</v>
      </c>
      <c r="Z370" s="230"/>
      <c r="AA370" s="230"/>
      <c r="AB370" s="230"/>
      <c r="AC370" s="230"/>
      <c r="AD370" s="230"/>
      <c r="AE370" s="217"/>
      <c r="AF370" s="217">
        <v>1</v>
      </c>
      <c r="AG370" s="217"/>
      <c r="AH370" s="217"/>
      <c r="AI370" s="217"/>
      <c r="AJ370" s="217"/>
      <c r="AK370" s="217"/>
      <c r="AL370" s="217"/>
    </row>
    <row r="371" spans="1:32" s="231" customFormat="1" ht="12.75">
      <c r="A371" s="232">
        <v>354</v>
      </c>
      <c r="B371" s="233" t="s">
        <v>310</v>
      </c>
      <c r="C371" s="233" t="s">
        <v>61</v>
      </c>
      <c r="D371" s="233" t="s">
        <v>93</v>
      </c>
      <c r="E371" s="230">
        <v>1</v>
      </c>
      <c r="F371" s="230">
        <v>3</v>
      </c>
      <c r="H371" s="230"/>
      <c r="I371" s="230"/>
      <c r="J371" s="230"/>
      <c r="K371" s="230"/>
      <c r="L371" s="230"/>
      <c r="M371" s="230">
        <v>3</v>
      </c>
      <c r="N371" s="230"/>
      <c r="O371" s="230"/>
      <c r="P371" s="230"/>
      <c r="Q371" s="230"/>
      <c r="R371" s="230"/>
      <c r="S371" s="230"/>
      <c r="T371" s="230"/>
      <c r="U371" s="230"/>
      <c r="V371" s="230"/>
      <c r="W371" s="230"/>
      <c r="X371" s="230"/>
      <c r="Y371" s="230"/>
      <c r="Z371" s="230"/>
      <c r="AA371" s="230"/>
      <c r="AB371" s="230"/>
      <c r="AC371" s="230"/>
      <c r="AD371" s="230"/>
      <c r="AF371" s="339"/>
    </row>
    <row r="372" spans="1:32" s="231" customFormat="1" ht="12.75">
      <c r="A372" s="232">
        <v>355</v>
      </c>
      <c r="B372" s="233" t="s">
        <v>310</v>
      </c>
      <c r="C372" s="233" t="s">
        <v>61</v>
      </c>
      <c r="D372" s="233" t="s">
        <v>204</v>
      </c>
      <c r="E372" s="230">
        <v>2</v>
      </c>
      <c r="F372" s="230">
        <v>3</v>
      </c>
      <c r="H372" s="230"/>
      <c r="I372" s="230"/>
      <c r="J372" s="230"/>
      <c r="K372" s="230">
        <v>7</v>
      </c>
      <c r="L372" s="230">
        <v>3</v>
      </c>
      <c r="M372" s="230"/>
      <c r="N372" s="230"/>
      <c r="O372" s="230"/>
      <c r="P372" s="230"/>
      <c r="Q372" s="230"/>
      <c r="R372" s="230"/>
      <c r="S372" s="230"/>
      <c r="T372" s="230"/>
      <c r="U372" s="230"/>
      <c r="V372" s="230"/>
      <c r="W372" s="230"/>
      <c r="X372" s="230"/>
      <c r="Y372" s="230"/>
      <c r="Z372" s="230"/>
      <c r="AA372" s="230"/>
      <c r="AB372" s="230"/>
      <c r="AC372" s="230"/>
      <c r="AD372" s="230"/>
      <c r="AF372" s="339"/>
    </row>
    <row r="373" spans="1:32" s="231" customFormat="1" ht="12.75">
      <c r="A373" s="232">
        <v>356</v>
      </c>
      <c r="B373" s="233" t="s">
        <v>310</v>
      </c>
      <c r="C373" s="233" t="s">
        <v>61</v>
      </c>
      <c r="D373" s="233" t="s">
        <v>208</v>
      </c>
      <c r="E373" s="230">
        <v>1</v>
      </c>
      <c r="F373" s="230">
        <v>4</v>
      </c>
      <c r="H373" s="230" t="s">
        <v>126</v>
      </c>
      <c r="I373" s="230" t="s">
        <v>126</v>
      </c>
      <c r="J373" s="230"/>
      <c r="K373" s="230"/>
      <c r="L373" s="230">
        <v>4</v>
      </c>
      <c r="M373" s="230"/>
      <c r="N373" s="230"/>
      <c r="O373" s="230"/>
      <c r="P373" s="230"/>
      <c r="Q373" s="230"/>
      <c r="R373" s="230"/>
      <c r="S373" s="230"/>
      <c r="T373" s="230"/>
      <c r="U373" s="230"/>
      <c r="V373" s="230"/>
      <c r="W373" s="230"/>
      <c r="X373" s="230"/>
      <c r="Y373" s="230"/>
      <c r="Z373" s="230"/>
      <c r="AA373" s="230"/>
      <c r="AB373" s="230"/>
      <c r="AC373" s="230"/>
      <c r="AD373" s="230"/>
      <c r="AF373" s="339"/>
    </row>
    <row r="374" spans="1:32" s="231" customFormat="1" ht="12.75">
      <c r="A374" s="232">
        <v>357</v>
      </c>
      <c r="B374" s="233" t="s">
        <v>310</v>
      </c>
      <c r="C374" s="186" t="s">
        <v>61</v>
      </c>
      <c r="D374" s="186" t="s">
        <v>368</v>
      </c>
      <c r="E374" s="230">
        <v>1</v>
      </c>
      <c r="F374" s="230">
        <v>14</v>
      </c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>
        <v>14</v>
      </c>
      <c r="U374" s="230"/>
      <c r="V374" s="230"/>
      <c r="W374" s="230"/>
      <c r="X374" s="230"/>
      <c r="Y374" s="230"/>
      <c r="Z374" s="230"/>
      <c r="AA374" s="230"/>
      <c r="AB374" s="230"/>
      <c r="AC374" s="230"/>
      <c r="AD374" s="230"/>
      <c r="AF374" s="339"/>
    </row>
    <row r="375" spans="1:32" s="231" customFormat="1" ht="12.75">
      <c r="A375" s="232">
        <v>358</v>
      </c>
      <c r="B375" s="233" t="s">
        <v>310</v>
      </c>
      <c r="C375" s="233" t="s">
        <v>61</v>
      </c>
      <c r="D375" s="233" t="s">
        <v>112</v>
      </c>
      <c r="E375" s="230">
        <v>1</v>
      </c>
      <c r="F375" s="230">
        <v>8</v>
      </c>
      <c r="H375" s="230"/>
      <c r="I375" s="230"/>
      <c r="J375" s="230"/>
      <c r="K375" s="230"/>
      <c r="L375" s="230"/>
      <c r="M375" s="230"/>
      <c r="N375" s="230">
        <v>8</v>
      </c>
      <c r="O375" s="230"/>
      <c r="P375" s="230"/>
      <c r="Q375" s="230"/>
      <c r="R375" s="230"/>
      <c r="S375" s="230"/>
      <c r="T375" s="230"/>
      <c r="U375" s="230"/>
      <c r="V375" s="230"/>
      <c r="W375" s="230"/>
      <c r="X375" s="230"/>
      <c r="Y375" s="230"/>
      <c r="Z375" s="230"/>
      <c r="AA375" s="230"/>
      <c r="AB375" s="230"/>
      <c r="AC375" s="230"/>
      <c r="AD375" s="230"/>
      <c r="AF375" s="339"/>
    </row>
    <row r="376" spans="1:32" s="231" customFormat="1" ht="12.75">
      <c r="A376" s="232">
        <v>359</v>
      </c>
      <c r="B376" s="293" t="s">
        <v>816</v>
      </c>
      <c r="C376" s="293" t="s">
        <v>817</v>
      </c>
      <c r="D376" s="293" t="s">
        <v>818</v>
      </c>
      <c r="E376" s="230">
        <v>1</v>
      </c>
      <c r="F376" s="230">
        <v>6</v>
      </c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230"/>
      <c r="W376" s="230"/>
      <c r="X376" s="230"/>
      <c r="Y376" s="230"/>
      <c r="Z376" s="230"/>
      <c r="AA376" s="230"/>
      <c r="AB376" s="230"/>
      <c r="AC376" s="230"/>
      <c r="AD376" s="230">
        <v>6</v>
      </c>
      <c r="AF376" s="339">
        <v>1</v>
      </c>
    </row>
    <row r="377" spans="1:32" s="238" customFormat="1" ht="12.75">
      <c r="A377" s="232">
        <v>360</v>
      </c>
      <c r="B377" s="236" t="s">
        <v>316</v>
      </c>
      <c r="C377" s="236" t="s">
        <v>158</v>
      </c>
      <c r="D377" s="251" t="s">
        <v>719</v>
      </c>
      <c r="E377" s="237">
        <v>1</v>
      </c>
      <c r="F377" s="237">
        <v>6</v>
      </c>
      <c r="H377" s="237"/>
      <c r="I377" s="237"/>
      <c r="J377" s="237"/>
      <c r="K377" s="237"/>
      <c r="L377" s="237"/>
      <c r="M377" s="237"/>
      <c r="N377" s="237"/>
      <c r="O377" s="237"/>
      <c r="P377" s="237">
        <v>6</v>
      </c>
      <c r="Q377" s="237"/>
      <c r="R377" s="237"/>
      <c r="S377" s="237"/>
      <c r="T377" s="237"/>
      <c r="U377" s="237"/>
      <c r="V377" s="237"/>
      <c r="W377" s="237"/>
      <c r="X377" s="237"/>
      <c r="Y377" s="237"/>
      <c r="Z377" s="237"/>
      <c r="AA377" s="237"/>
      <c r="AB377" s="237"/>
      <c r="AC377" s="237"/>
      <c r="AD377" s="237"/>
      <c r="AF377" s="338">
        <v>1</v>
      </c>
    </row>
    <row r="378" spans="1:32" s="238" customFormat="1" ht="12.75">
      <c r="A378" s="232">
        <v>361</v>
      </c>
      <c r="B378" s="236" t="s">
        <v>316</v>
      </c>
      <c r="C378" s="236" t="s">
        <v>158</v>
      </c>
      <c r="D378" s="322" t="s">
        <v>720</v>
      </c>
      <c r="E378" s="237">
        <v>1</v>
      </c>
      <c r="F378" s="237">
        <v>16</v>
      </c>
      <c r="H378" s="237"/>
      <c r="I378" s="237"/>
      <c r="J378" s="237"/>
      <c r="K378" s="237"/>
      <c r="L378" s="237"/>
      <c r="M378" s="237"/>
      <c r="N378" s="237"/>
      <c r="O378" s="237"/>
      <c r="P378" s="237">
        <v>16</v>
      </c>
      <c r="Q378" s="237"/>
      <c r="R378" s="237"/>
      <c r="S378" s="237"/>
      <c r="T378" s="237"/>
      <c r="U378" s="237"/>
      <c r="V378" s="237"/>
      <c r="W378" s="237"/>
      <c r="X378" s="237"/>
      <c r="Y378" s="237"/>
      <c r="Z378" s="237"/>
      <c r="AA378" s="237"/>
      <c r="AB378" s="237"/>
      <c r="AC378" s="237"/>
      <c r="AD378" s="237"/>
      <c r="AF378" s="338"/>
    </row>
    <row r="379" spans="1:32" s="231" customFormat="1" ht="12.75">
      <c r="A379" s="232">
        <v>362</v>
      </c>
      <c r="B379" s="236" t="s">
        <v>316</v>
      </c>
      <c r="C379" s="188" t="s">
        <v>158</v>
      </c>
      <c r="D379" s="190" t="s">
        <v>718</v>
      </c>
      <c r="E379" s="230">
        <v>1</v>
      </c>
      <c r="F379" s="230">
        <v>2</v>
      </c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  <c r="V379" s="230"/>
      <c r="W379" s="230"/>
      <c r="X379" s="230">
        <v>2</v>
      </c>
      <c r="Y379" s="230"/>
      <c r="Z379" s="230"/>
      <c r="AA379" s="230"/>
      <c r="AB379" s="230"/>
      <c r="AC379" s="230"/>
      <c r="AD379" s="230"/>
      <c r="AF379" s="339"/>
    </row>
    <row r="380" spans="1:32" s="238" customFormat="1" ht="12.75">
      <c r="A380" s="232">
        <v>363</v>
      </c>
      <c r="B380" s="233" t="s">
        <v>316</v>
      </c>
      <c r="C380" s="195" t="s">
        <v>158</v>
      </c>
      <c r="D380" s="195" t="s">
        <v>564</v>
      </c>
      <c r="E380" s="237">
        <v>2</v>
      </c>
      <c r="F380" s="237">
        <v>1</v>
      </c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  <c r="W380" s="237"/>
      <c r="X380" s="237"/>
      <c r="Y380" s="237">
        <v>1</v>
      </c>
      <c r="Z380" s="237"/>
      <c r="AA380" s="237">
        <v>2</v>
      </c>
      <c r="AB380" s="237"/>
      <c r="AC380" s="237"/>
      <c r="AD380" s="237"/>
      <c r="AF380" s="338"/>
    </row>
    <row r="381" spans="1:32" s="238" customFormat="1" ht="12.75">
      <c r="A381" s="232">
        <v>364</v>
      </c>
      <c r="B381" s="236" t="s">
        <v>316</v>
      </c>
      <c r="C381" s="236" t="s">
        <v>158</v>
      </c>
      <c r="D381" s="236" t="s">
        <v>714</v>
      </c>
      <c r="E381" s="237">
        <v>6</v>
      </c>
      <c r="F381" s="237">
        <v>3</v>
      </c>
      <c r="H381" s="237"/>
      <c r="I381" s="237"/>
      <c r="J381" s="237"/>
      <c r="K381" s="237"/>
      <c r="L381" s="237"/>
      <c r="M381" s="237"/>
      <c r="N381" s="237"/>
      <c r="O381" s="237"/>
      <c r="P381" s="237"/>
      <c r="Q381" s="237">
        <v>3</v>
      </c>
      <c r="R381" s="237"/>
      <c r="S381" s="237">
        <v>11</v>
      </c>
      <c r="T381" s="237">
        <v>4</v>
      </c>
      <c r="U381" s="237">
        <v>3</v>
      </c>
      <c r="V381" s="237">
        <v>6</v>
      </c>
      <c r="W381" s="237"/>
      <c r="X381" s="237"/>
      <c r="Y381" s="237"/>
      <c r="Z381" s="237"/>
      <c r="AA381" s="237"/>
      <c r="AB381" s="237"/>
      <c r="AC381" s="237"/>
      <c r="AD381" s="237">
        <v>5</v>
      </c>
      <c r="AF381" s="338"/>
    </row>
    <row r="382" spans="1:32" s="231" customFormat="1" ht="12.75">
      <c r="A382" s="232">
        <v>365</v>
      </c>
      <c r="B382" s="236" t="s">
        <v>316</v>
      </c>
      <c r="C382" s="189" t="s">
        <v>158</v>
      </c>
      <c r="D382" s="189" t="s">
        <v>715</v>
      </c>
      <c r="E382" s="230">
        <v>1</v>
      </c>
      <c r="F382" s="230">
        <v>2</v>
      </c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40">
        <v>2</v>
      </c>
      <c r="V382" s="230"/>
      <c r="W382" s="230"/>
      <c r="X382" s="230"/>
      <c r="Y382" s="230"/>
      <c r="Z382" s="230"/>
      <c r="AA382" s="230"/>
      <c r="AB382" s="230"/>
      <c r="AC382" s="230"/>
      <c r="AD382" s="230"/>
      <c r="AF382" s="339"/>
    </row>
    <row r="383" spans="1:32" s="238" customFormat="1" ht="12.75">
      <c r="A383" s="232">
        <v>366</v>
      </c>
      <c r="B383" s="233" t="s">
        <v>316</v>
      </c>
      <c r="C383" s="195" t="s">
        <v>158</v>
      </c>
      <c r="D383" s="195" t="s">
        <v>545</v>
      </c>
      <c r="E383" s="237">
        <v>1</v>
      </c>
      <c r="F383" s="237">
        <v>11</v>
      </c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  <c r="W383" s="237"/>
      <c r="X383" s="237"/>
      <c r="Y383" s="237"/>
      <c r="Z383" s="237"/>
      <c r="AA383" s="237">
        <v>11</v>
      </c>
      <c r="AB383" s="237"/>
      <c r="AC383" s="237"/>
      <c r="AD383" s="237"/>
      <c r="AF383" s="338"/>
    </row>
    <row r="384" spans="1:32" s="231" customFormat="1" ht="12.75">
      <c r="A384" s="232">
        <v>367</v>
      </c>
      <c r="B384" s="236" t="s">
        <v>316</v>
      </c>
      <c r="C384" s="188" t="s">
        <v>158</v>
      </c>
      <c r="D384" s="188" t="s">
        <v>717</v>
      </c>
      <c r="E384" s="230">
        <v>3</v>
      </c>
      <c r="F384" s="230">
        <v>1</v>
      </c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0"/>
      <c r="X384" s="230">
        <v>2</v>
      </c>
      <c r="Y384" s="240">
        <v>1</v>
      </c>
      <c r="Z384" s="230">
        <v>3</v>
      </c>
      <c r="AA384" s="230"/>
      <c r="AB384" s="230"/>
      <c r="AC384" s="230"/>
      <c r="AD384" s="230"/>
      <c r="AF384" s="339"/>
    </row>
    <row r="385" spans="1:32" s="231" customFormat="1" ht="12.75">
      <c r="A385" s="232">
        <v>368</v>
      </c>
      <c r="B385" s="233" t="s">
        <v>316</v>
      </c>
      <c r="C385" s="192" t="s">
        <v>530</v>
      </c>
      <c r="D385" s="192" t="s">
        <v>716</v>
      </c>
      <c r="E385" s="230">
        <v>1</v>
      </c>
      <c r="F385" s="230">
        <v>18</v>
      </c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  <c r="V385" s="230"/>
      <c r="W385" s="230"/>
      <c r="X385" s="230"/>
      <c r="Y385" s="230"/>
      <c r="Z385" s="230">
        <v>18</v>
      </c>
      <c r="AA385" s="230"/>
      <c r="AB385" s="230"/>
      <c r="AC385" s="230"/>
      <c r="AD385" s="230"/>
      <c r="AF385" s="339"/>
    </row>
    <row r="386" spans="1:32" s="238" customFormat="1" ht="12.75">
      <c r="A386" s="232">
        <v>369</v>
      </c>
      <c r="B386" s="233" t="s">
        <v>316</v>
      </c>
      <c r="C386" s="195" t="s">
        <v>158</v>
      </c>
      <c r="D386" s="195" t="s">
        <v>543</v>
      </c>
      <c r="E386" s="237">
        <v>3</v>
      </c>
      <c r="F386" s="237">
        <v>1</v>
      </c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  <c r="W386" s="237"/>
      <c r="X386" s="237"/>
      <c r="Y386" s="237"/>
      <c r="Z386" s="237"/>
      <c r="AA386" s="237">
        <v>9</v>
      </c>
      <c r="AB386" s="237"/>
      <c r="AC386" s="237">
        <v>1</v>
      </c>
      <c r="AD386" s="237">
        <v>2</v>
      </c>
      <c r="AF386" s="338"/>
    </row>
    <row r="387" spans="1:32" s="238" customFormat="1" ht="12.75">
      <c r="A387" s="232">
        <v>370</v>
      </c>
      <c r="B387" s="293" t="s">
        <v>316</v>
      </c>
      <c r="C387" s="293" t="s">
        <v>158</v>
      </c>
      <c r="D387" s="293" t="s">
        <v>819</v>
      </c>
      <c r="E387" s="237">
        <v>1</v>
      </c>
      <c r="F387" s="237">
        <v>7</v>
      </c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  <c r="W387" s="237"/>
      <c r="X387" s="237"/>
      <c r="Y387" s="237"/>
      <c r="Z387" s="237"/>
      <c r="AA387" s="237"/>
      <c r="AB387" s="237"/>
      <c r="AC387" s="237"/>
      <c r="AD387" s="237">
        <v>7</v>
      </c>
      <c r="AF387" s="338"/>
    </row>
    <row r="388" spans="1:32" s="231" customFormat="1" ht="12.75">
      <c r="A388" s="232">
        <v>371</v>
      </c>
      <c r="B388" s="188" t="s">
        <v>267</v>
      </c>
      <c r="C388" s="188" t="s">
        <v>267</v>
      </c>
      <c r="D388" s="188" t="s">
        <v>422</v>
      </c>
      <c r="E388" s="230">
        <v>1</v>
      </c>
      <c r="F388" s="230">
        <v>9</v>
      </c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  <c r="V388" s="230"/>
      <c r="W388" s="230"/>
      <c r="X388" s="230"/>
      <c r="Y388" s="240">
        <v>9</v>
      </c>
      <c r="Z388" s="230"/>
      <c r="AA388" s="230"/>
      <c r="AB388" s="230"/>
      <c r="AC388" s="230"/>
      <c r="AD388" s="230"/>
      <c r="AF388" s="339">
        <v>1</v>
      </c>
    </row>
    <row r="389" spans="1:32" s="231" customFormat="1" ht="12.75">
      <c r="A389" s="232">
        <v>372</v>
      </c>
      <c r="B389" s="205" t="s">
        <v>267</v>
      </c>
      <c r="C389" s="205" t="s">
        <v>267</v>
      </c>
      <c r="D389" s="205" t="s">
        <v>255</v>
      </c>
      <c r="E389" s="230">
        <v>1</v>
      </c>
      <c r="F389" s="230">
        <v>4</v>
      </c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>
        <v>4</v>
      </c>
      <c r="S389" s="230"/>
      <c r="T389" s="230"/>
      <c r="U389" s="230"/>
      <c r="V389" s="230"/>
      <c r="W389" s="230"/>
      <c r="X389" s="230"/>
      <c r="Y389" s="230"/>
      <c r="Z389" s="230"/>
      <c r="AA389" s="230"/>
      <c r="AB389" s="230"/>
      <c r="AC389" s="230"/>
      <c r="AD389" s="230"/>
      <c r="AF389" s="339"/>
    </row>
    <row r="390" spans="1:32" s="231" customFormat="1" ht="12.75">
      <c r="A390" s="232">
        <v>373</v>
      </c>
      <c r="B390" s="232" t="s">
        <v>267</v>
      </c>
      <c r="C390" s="232" t="s">
        <v>267</v>
      </c>
      <c r="D390" s="232" t="s">
        <v>700</v>
      </c>
      <c r="E390" s="230">
        <v>1</v>
      </c>
      <c r="F390" s="230">
        <v>3</v>
      </c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  <c r="V390" s="230"/>
      <c r="W390" s="230"/>
      <c r="X390" s="230"/>
      <c r="Y390" s="230"/>
      <c r="Z390" s="230"/>
      <c r="AA390" s="230"/>
      <c r="AB390" s="230"/>
      <c r="AC390" s="240">
        <v>3</v>
      </c>
      <c r="AD390" s="240"/>
      <c r="AF390" s="339"/>
    </row>
    <row r="391" spans="1:32" s="241" customFormat="1" ht="12.75">
      <c r="A391" s="232">
        <v>374</v>
      </c>
      <c r="B391" s="293" t="s">
        <v>267</v>
      </c>
      <c r="C391" s="293" t="s">
        <v>267</v>
      </c>
      <c r="D391" s="293" t="s">
        <v>827</v>
      </c>
      <c r="E391" s="240">
        <v>1</v>
      </c>
      <c r="F391" s="240">
        <v>4</v>
      </c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>
        <v>4</v>
      </c>
      <c r="AF391" s="340"/>
    </row>
    <row r="392" spans="1:32" s="231" customFormat="1" ht="12.75">
      <c r="A392" s="232">
        <v>375</v>
      </c>
      <c r="B392" s="233" t="s">
        <v>267</v>
      </c>
      <c r="C392" s="188" t="s">
        <v>267</v>
      </c>
      <c r="D392" s="188" t="s">
        <v>744</v>
      </c>
      <c r="E392" s="230">
        <v>1</v>
      </c>
      <c r="F392" s="230">
        <v>6</v>
      </c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  <c r="V392" s="230"/>
      <c r="W392" s="230"/>
      <c r="X392" s="230">
        <v>6</v>
      </c>
      <c r="Y392" s="230"/>
      <c r="Z392" s="230"/>
      <c r="AA392" s="230"/>
      <c r="AB392" s="230"/>
      <c r="AC392" s="230"/>
      <c r="AD392" s="230"/>
      <c r="AF392" s="339"/>
    </row>
    <row r="393" spans="1:32" s="231" customFormat="1" ht="12.75">
      <c r="A393" s="232">
        <v>376</v>
      </c>
      <c r="B393" s="188" t="s">
        <v>267</v>
      </c>
      <c r="C393" s="188" t="s">
        <v>267</v>
      </c>
      <c r="D393" s="188" t="s">
        <v>421</v>
      </c>
      <c r="E393" s="230">
        <v>1</v>
      </c>
      <c r="F393" s="230">
        <v>5</v>
      </c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  <c r="V393" s="230"/>
      <c r="W393" s="230"/>
      <c r="X393" s="230"/>
      <c r="Y393" s="240">
        <v>5</v>
      </c>
      <c r="Z393" s="230"/>
      <c r="AA393" s="230"/>
      <c r="AB393" s="230"/>
      <c r="AC393" s="230"/>
      <c r="AD393" s="230"/>
      <c r="AF393" s="339"/>
    </row>
    <row r="394" spans="1:32" s="231" customFormat="1" ht="12.75">
      <c r="A394" s="232">
        <v>377</v>
      </c>
      <c r="B394" s="188" t="s">
        <v>267</v>
      </c>
      <c r="C394" s="188" t="s">
        <v>267</v>
      </c>
      <c r="D394" s="188" t="s">
        <v>445</v>
      </c>
      <c r="E394" s="230">
        <v>1</v>
      </c>
      <c r="F394" s="230">
        <v>16</v>
      </c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230">
        <v>16</v>
      </c>
      <c r="Z394" s="230"/>
      <c r="AA394" s="230"/>
      <c r="AB394" s="230"/>
      <c r="AC394" s="230"/>
      <c r="AD394" s="230"/>
      <c r="AF394" s="339"/>
    </row>
    <row r="395" spans="1:32" s="238" customFormat="1" ht="12.75">
      <c r="A395" s="232">
        <v>378</v>
      </c>
      <c r="B395" s="195" t="s">
        <v>267</v>
      </c>
      <c r="C395" s="195" t="s">
        <v>267</v>
      </c>
      <c r="D395" s="195" t="s">
        <v>537</v>
      </c>
      <c r="E395" s="237">
        <v>2</v>
      </c>
      <c r="F395" s="237">
        <v>1</v>
      </c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>
        <v>2</v>
      </c>
      <c r="AB395" s="237">
        <v>1</v>
      </c>
      <c r="AC395" s="237"/>
      <c r="AD395" s="237"/>
      <c r="AF395" s="338"/>
    </row>
    <row r="396" spans="1:32" s="231" customFormat="1" ht="12.75">
      <c r="A396" s="232">
        <v>379</v>
      </c>
      <c r="B396" s="188" t="s">
        <v>267</v>
      </c>
      <c r="C396" s="188" t="s">
        <v>267</v>
      </c>
      <c r="D396" s="188" t="s">
        <v>423</v>
      </c>
      <c r="E396" s="230">
        <v>1</v>
      </c>
      <c r="F396" s="230">
        <v>10</v>
      </c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  <c r="V396" s="230"/>
      <c r="W396" s="230"/>
      <c r="X396" s="230"/>
      <c r="Y396" s="240">
        <v>10</v>
      </c>
      <c r="Z396" s="230"/>
      <c r="AA396" s="230"/>
      <c r="AB396" s="230"/>
      <c r="AC396" s="230"/>
      <c r="AD396" s="230"/>
      <c r="AF396" s="339"/>
    </row>
    <row r="397" spans="1:32" s="238" customFormat="1" ht="12.75">
      <c r="A397" s="232">
        <v>380</v>
      </c>
      <c r="B397" s="236" t="s">
        <v>267</v>
      </c>
      <c r="C397" s="235" t="s">
        <v>636</v>
      </c>
      <c r="D397" s="235" t="s">
        <v>701</v>
      </c>
      <c r="E397" s="237">
        <v>1</v>
      </c>
      <c r="F397" s="237">
        <v>19</v>
      </c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  <c r="AC397" s="239">
        <v>19</v>
      </c>
      <c r="AD397" s="239"/>
      <c r="AF397" s="338"/>
    </row>
    <row r="398" spans="1:32" s="231" customFormat="1" ht="12.75">
      <c r="A398" s="232">
        <v>381</v>
      </c>
      <c r="B398" s="186" t="s">
        <v>267</v>
      </c>
      <c r="C398" s="186" t="s">
        <v>267</v>
      </c>
      <c r="D398" s="186" t="s">
        <v>366</v>
      </c>
      <c r="E398" s="230">
        <v>3</v>
      </c>
      <c r="F398" s="230">
        <v>7</v>
      </c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>
        <v>11</v>
      </c>
      <c r="U398" s="230">
        <v>7</v>
      </c>
      <c r="V398" s="230">
        <v>8</v>
      </c>
      <c r="W398" s="230"/>
      <c r="X398" s="230"/>
      <c r="Y398" s="230"/>
      <c r="Z398" s="230"/>
      <c r="AA398" s="230"/>
      <c r="AB398" s="230"/>
      <c r="AC398" s="230"/>
      <c r="AD398" s="230"/>
      <c r="AF398" s="339"/>
    </row>
    <row r="399" spans="1:32" s="231" customFormat="1" ht="12.75">
      <c r="A399" s="232">
        <v>382</v>
      </c>
      <c r="B399" s="186" t="s">
        <v>267</v>
      </c>
      <c r="C399" s="186" t="s">
        <v>267</v>
      </c>
      <c r="D399" s="186" t="s">
        <v>673</v>
      </c>
      <c r="E399" s="230">
        <v>2</v>
      </c>
      <c r="F399" s="230">
        <v>9</v>
      </c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>
        <v>14</v>
      </c>
      <c r="T399" s="230"/>
      <c r="U399" s="230"/>
      <c r="V399" s="230"/>
      <c r="W399" s="230"/>
      <c r="X399" s="230"/>
      <c r="Y399" s="230">
        <v>9</v>
      </c>
      <c r="Z399" s="230"/>
      <c r="AA399" s="230"/>
      <c r="AB399" s="230"/>
      <c r="AC399" s="230"/>
      <c r="AD399" s="230"/>
      <c r="AF399" s="339"/>
    </row>
    <row r="400" spans="1:32" s="238" customFormat="1" ht="12.75">
      <c r="A400" s="232">
        <v>383</v>
      </c>
      <c r="B400" s="293" t="s">
        <v>267</v>
      </c>
      <c r="C400" s="293" t="s">
        <v>267</v>
      </c>
      <c r="D400" s="293" t="s">
        <v>843</v>
      </c>
      <c r="E400" s="230">
        <v>1</v>
      </c>
      <c r="F400" s="204">
        <v>7</v>
      </c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  <c r="AB400" s="237"/>
      <c r="AC400" s="239"/>
      <c r="AD400" s="204">
        <v>7</v>
      </c>
      <c r="AF400" s="338"/>
    </row>
    <row r="401" spans="1:32" s="231" customFormat="1" ht="12.75">
      <c r="A401" s="232">
        <v>384</v>
      </c>
      <c r="B401" s="188" t="s">
        <v>267</v>
      </c>
      <c r="C401" s="188" t="s">
        <v>267</v>
      </c>
      <c r="D401" s="188" t="s">
        <v>767</v>
      </c>
      <c r="E401" s="230">
        <v>1</v>
      </c>
      <c r="F401" s="230">
        <v>10</v>
      </c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40">
        <v>10</v>
      </c>
      <c r="X401" s="230"/>
      <c r="Y401" s="233"/>
      <c r="Z401" s="233"/>
      <c r="AA401" s="233"/>
      <c r="AB401" s="233"/>
      <c r="AC401" s="233"/>
      <c r="AD401" s="233"/>
      <c r="AF401" s="339"/>
    </row>
    <row r="402" spans="1:32" s="231" customFormat="1" ht="12.75">
      <c r="A402" s="232">
        <v>385</v>
      </c>
      <c r="B402" s="188" t="s">
        <v>267</v>
      </c>
      <c r="C402" s="188" t="s">
        <v>267</v>
      </c>
      <c r="D402" s="188" t="s">
        <v>446</v>
      </c>
      <c r="E402" s="230">
        <v>1</v>
      </c>
      <c r="F402" s="230">
        <v>17</v>
      </c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0"/>
      <c r="Y402" s="230">
        <v>17</v>
      </c>
      <c r="Z402" s="230"/>
      <c r="AA402" s="230"/>
      <c r="AB402" s="230"/>
      <c r="AC402" s="230"/>
      <c r="AD402" s="230"/>
      <c r="AF402" s="339"/>
    </row>
    <row r="403" spans="1:32" s="238" customFormat="1" ht="12.75">
      <c r="A403" s="232">
        <v>386</v>
      </c>
      <c r="B403" s="233" t="s">
        <v>267</v>
      </c>
      <c r="C403" s="196" t="s">
        <v>267</v>
      </c>
      <c r="D403" s="197" t="s">
        <v>599</v>
      </c>
      <c r="E403" s="237">
        <v>1</v>
      </c>
      <c r="F403" s="237">
        <v>6</v>
      </c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  <c r="AA403" s="237"/>
      <c r="AB403" s="237">
        <v>6</v>
      </c>
      <c r="AC403" s="237"/>
      <c r="AD403" s="237"/>
      <c r="AF403" s="338"/>
    </row>
    <row r="404" spans="1:32" s="238" customFormat="1" ht="12.75">
      <c r="A404" s="232">
        <v>387</v>
      </c>
      <c r="B404" s="235" t="s">
        <v>267</v>
      </c>
      <c r="C404" s="235" t="s">
        <v>267</v>
      </c>
      <c r="D404" s="235" t="s">
        <v>702</v>
      </c>
      <c r="E404" s="237">
        <v>1</v>
      </c>
      <c r="F404" s="237">
        <v>2</v>
      </c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  <c r="T404" s="237"/>
      <c r="U404" s="237"/>
      <c r="V404" s="237"/>
      <c r="W404" s="237"/>
      <c r="X404" s="237"/>
      <c r="Y404" s="237"/>
      <c r="Z404" s="237"/>
      <c r="AA404" s="237"/>
      <c r="AB404" s="237"/>
      <c r="AC404" s="239">
        <v>2</v>
      </c>
      <c r="AD404" s="239"/>
      <c r="AF404" s="338"/>
    </row>
    <row r="405" spans="1:32" s="238" customFormat="1" ht="12.75">
      <c r="A405" s="232">
        <v>388</v>
      </c>
      <c r="B405" s="236" t="s">
        <v>267</v>
      </c>
      <c r="C405" s="195" t="s">
        <v>267</v>
      </c>
      <c r="D405" s="197" t="s">
        <v>597</v>
      </c>
      <c r="E405" s="237">
        <v>1</v>
      </c>
      <c r="F405" s="237">
        <v>4</v>
      </c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37"/>
      <c r="Y405" s="237"/>
      <c r="Z405" s="237"/>
      <c r="AA405" s="237"/>
      <c r="AB405" s="237">
        <v>4</v>
      </c>
      <c r="AC405" s="237"/>
      <c r="AD405" s="237"/>
      <c r="AF405" s="338"/>
    </row>
    <row r="406" spans="1:32" s="231" customFormat="1" ht="12.75">
      <c r="A406" s="232">
        <v>389</v>
      </c>
      <c r="B406" s="293" t="s">
        <v>267</v>
      </c>
      <c r="C406" s="293" t="s">
        <v>267</v>
      </c>
      <c r="D406" s="324" t="s">
        <v>820</v>
      </c>
      <c r="E406" s="230">
        <v>1</v>
      </c>
      <c r="F406" s="230">
        <v>8</v>
      </c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40"/>
      <c r="V406" s="230"/>
      <c r="W406" s="230"/>
      <c r="X406" s="230"/>
      <c r="Y406" s="230"/>
      <c r="Z406" s="230"/>
      <c r="AA406" s="230"/>
      <c r="AB406" s="230"/>
      <c r="AC406" s="230"/>
      <c r="AD406" s="230">
        <v>8</v>
      </c>
      <c r="AF406" s="339"/>
    </row>
    <row r="407" spans="1:32" s="231" customFormat="1" ht="12.75">
      <c r="A407" s="232">
        <v>390</v>
      </c>
      <c r="B407" s="293" t="s">
        <v>412</v>
      </c>
      <c r="C407" s="293" t="s">
        <v>825</v>
      </c>
      <c r="D407" s="293" t="s">
        <v>826</v>
      </c>
      <c r="E407" s="230">
        <v>1</v>
      </c>
      <c r="F407" s="230">
        <v>7</v>
      </c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  <c r="V407" s="230"/>
      <c r="W407" s="230"/>
      <c r="X407" s="230"/>
      <c r="Y407" s="230"/>
      <c r="Z407" s="230"/>
      <c r="AA407" s="230"/>
      <c r="AB407" s="230"/>
      <c r="AC407" s="230"/>
      <c r="AD407" s="230">
        <v>7</v>
      </c>
      <c r="AF407" s="339">
        <v>1</v>
      </c>
    </row>
    <row r="408" spans="1:32" s="231" customFormat="1" ht="12.75">
      <c r="A408" s="232">
        <v>391</v>
      </c>
      <c r="B408" s="233" t="s">
        <v>412</v>
      </c>
      <c r="C408" s="232" t="s">
        <v>638</v>
      </c>
      <c r="D408" s="232" t="s">
        <v>703</v>
      </c>
      <c r="E408" s="230">
        <v>2</v>
      </c>
      <c r="F408" s="230">
        <v>2</v>
      </c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  <c r="V408" s="230"/>
      <c r="W408" s="230"/>
      <c r="X408" s="230"/>
      <c r="Y408" s="230"/>
      <c r="Z408" s="230"/>
      <c r="AA408" s="230"/>
      <c r="AB408" s="230"/>
      <c r="AC408" s="240">
        <v>2</v>
      </c>
      <c r="AD408" s="240">
        <v>2</v>
      </c>
      <c r="AF408" s="339"/>
    </row>
    <row r="409" spans="1:32" s="231" customFormat="1" ht="12.75">
      <c r="A409" s="232">
        <v>392</v>
      </c>
      <c r="B409" s="236" t="s">
        <v>412</v>
      </c>
      <c r="C409" s="188" t="s">
        <v>402</v>
      </c>
      <c r="D409" s="188" t="s">
        <v>721</v>
      </c>
      <c r="E409" s="230">
        <v>1</v>
      </c>
      <c r="F409" s="230">
        <v>7</v>
      </c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>
        <v>7</v>
      </c>
      <c r="W409" s="230"/>
      <c r="X409" s="230"/>
      <c r="Y409" s="230"/>
      <c r="Z409" s="230"/>
      <c r="AA409" s="230"/>
      <c r="AB409" s="230"/>
      <c r="AC409" s="230"/>
      <c r="AD409" s="230"/>
      <c r="AF409" s="339"/>
    </row>
    <row r="410" spans="1:32" s="231" customFormat="1" ht="12.75">
      <c r="A410" s="232">
        <v>393</v>
      </c>
      <c r="B410" s="233" t="s">
        <v>318</v>
      </c>
      <c r="C410" s="233" t="s">
        <v>176</v>
      </c>
      <c r="D410" s="233" t="s">
        <v>175</v>
      </c>
      <c r="E410" s="230">
        <v>1</v>
      </c>
      <c r="F410" s="230">
        <v>6</v>
      </c>
      <c r="H410" s="230"/>
      <c r="I410" s="230"/>
      <c r="J410" s="230"/>
      <c r="K410" s="230"/>
      <c r="L410" s="230"/>
      <c r="M410" s="230"/>
      <c r="N410" s="230"/>
      <c r="O410" s="230"/>
      <c r="P410" s="230">
        <v>6</v>
      </c>
      <c r="Q410" s="230"/>
      <c r="R410" s="230"/>
      <c r="S410" s="230"/>
      <c r="T410" s="230"/>
      <c r="U410" s="230"/>
      <c r="V410" s="230"/>
      <c r="W410" s="230"/>
      <c r="X410" s="230"/>
      <c r="Y410" s="230"/>
      <c r="Z410" s="230"/>
      <c r="AA410" s="230"/>
      <c r="AB410" s="230"/>
      <c r="AC410" s="230"/>
      <c r="AD410" s="230"/>
      <c r="AF410" s="339">
        <v>1</v>
      </c>
    </row>
    <row r="411" spans="1:32" s="231" customFormat="1" ht="12.75">
      <c r="A411" s="232">
        <v>394</v>
      </c>
      <c r="B411" s="233" t="s">
        <v>318</v>
      </c>
      <c r="C411" s="188" t="s">
        <v>401</v>
      </c>
      <c r="D411" s="188" t="s">
        <v>760</v>
      </c>
      <c r="E411" s="230">
        <v>2</v>
      </c>
      <c r="F411" s="230">
        <v>5</v>
      </c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  <c r="V411" s="230">
        <v>5</v>
      </c>
      <c r="W411" s="230">
        <v>9</v>
      </c>
      <c r="X411" s="230"/>
      <c r="Y411" s="230"/>
      <c r="Z411" s="230"/>
      <c r="AA411" s="230"/>
      <c r="AB411" s="230"/>
      <c r="AC411" s="230"/>
      <c r="AD411" s="230"/>
      <c r="AF411" s="339"/>
    </row>
    <row r="412" spans="1:32" s="231" customFormat="1" ht="12.75">
      <c r="A412" s="232">
        <v>395</v>
      </c>
      <c r="B412" s="233" t="s">
        <v>318</v>
      </c>
      <c r="C412" s="257" t="s">
        <v>329</v>
      </c>
      <c r="D412" s="257" t="s">
        <v>345</v>
      </c>
      <c r="E412" s="230">
        <v>2</v>
      </c>
      <c r="F412" s="230">
        <v>9</v>
      </c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>
        <v>15</v>
      </c>
      <c r="T412" s="230">
        <v>9</v>
      </c>
      <c r="U412" s="230"/>
      <c r="V412" s="230"/>
      <c r="W412" s="230"/>
      <c r="X412" s="230"/>
      <c r="Y412" s="230"/>
      <c r="Z412" s="230"/>
      <c r="AA412" s="230"/>
      <c r="AB412" s="230"/>
      <c r="AC412" s="230"/>
      <c r="AD412" s="230"/>
      <c r="AF412" s="339"/>
    </row>
    <row r="413" spans="1:32" s="231" customFormat="1" ht="12.75">
      <c r="A413" s="232">
        <v>396</v>
      </c>
      <c r="B413" s="233" t="s">
        <v>427</v>
      </c>
      <c r="C413" s="188" t="s">
        <v>416</v>
      </c>
      <c r="D413" s="192" t="s">
        <v>344</v>
      </c>
      <c r="E413" s="230">
        <v>1</v>
      </c>
      <c r="F413" s="230">
        <v>7</v>
      </c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  <c r="V413" s="230"/>
      <c r="W413" s="230"/>
      <c r="X413" s="230"/>
      <c r="Y413" s="240">
        <v>7</v>
      </c>
      <c r="Z413" s="230"/>
      <c r="AA413" s="230"/>
      <c r="AB413" s="230"/>
      <c r="AC413" s="230"/>
      <c r="AD413" s="230"/>
      <c r="AF413" s="339">
        <v>1</v>
      </c>
    </row>
    <row r="414" spans="1:32" s="231" customFormat="1" ht="12.75">
      <c r="A414" s="232">
        <v>397</v>
      </c>
      <c r="B414" s="233" t="s">
        <v>427</v>
      </c>
      <c r="C414" s="188" t="s">
        <v>416</v>
      </c>
      <c r="D414" s="192" t="s">
        <v>442</v>
      </c>
      <c r="E414" s="230">
        <v>1</v>
      </c>
      <c r="F414" s="230">
        <v>12</v>
      </c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  <c r="V414" s="230"/>
      <c r="W414" s="230"/>
      <c r="X414" s="230"/>
      <c r="Y414" s="230">
        <v>12</v>
      </c>
      <c r="Z414" s="230"/>
      <c r="AA414" s="230"/>
      <c r="AB414" s="230"/>
      <c r="AC414" s="230"/>
      <c r="AD414" s="230"/>
      <c r="AF414" s="339"/>
    </row>
    <row r="415" spans="1:32" s="231" customFormat="1" ht="12.75">
      <c r="A415" s="232">
        <v>398</v>
      </c>
      <c r="B415" s="233" t="s">
        <v>427</v>
      </c>
      <c r="C415" s="188" t="s">
        <v>416</v>
      </c>
      <c r="D415" s="188" t="s">
        <v>450</v>
      </c>
      <c r="E415" s="230">
        <v>1</v>
      </c>
      <c r="F415" s="230">
        <v>21</v>
      </c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  <c r="V415" s="230"/>
      <c r="W415" s="230"/>
      <c r="X415" s="230"/>
      <c r="Y415" s="230">
        <v>21</v>
      </c>
      <c r="Z415" s="230"/>
      <c r="AA415" s="230"/>
      <c r="AB415" s="230"/>
      <c r="AC415" s="230"/>
      <c r="AD415" s="230"/>
      <c r="AF415" s="339"/>
    </row>
    <row r="416" spans="1:32" s="231" customFormat="1" ht="12.75">
      <c r="A416" s="232">
        <v>399</v>
      </c>
      <c r="B416" s="233" t="s">
        <v>427</v>
      </c>
      <c r="C416" s="188" t="s">
        <v>416</v>
      </c>
      <c r="D416" s="188" t="s">
        <v>448</v>
      </c>
      <c r="E416" s="230">
        <v>1</v>
      </c>
      <c r="F416" s="230">
        <v>19</v>
      </c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  <c r="V416" s="230"/>
      <c r="W416" s="230"/>
      <c r="X416" s="230"/>
      <c r="Y416" s="230">
        <v>19</v>
      </c>
      <c r="Z416" s="230"/>
      <c r="AA416" s="230"/>
      <c r="AB416" s="230"/>
      <c r="AC416" s="230"/>
      <c r="AD416" s="230"/>
      <c r="AF416" s="339"/>
    </row>
    <row r="417" spans="1:32" s="231" customFormat="1" ht="12.75">
      <c r="A417" s="232">
        <v>400</v>
      </c>
      <c r="B417" s="233" t="s">
        <v>427</v>
      </c>
      <c r="C417" s="234" t="s">
        <v>416</v>
      </c>
      <c r="D417" s="234" t="s">
        <v>516</v>
      </c>
      <c r="E417" s="230">
        <v>1</v>
      </c>
      <c r="F417" s="230">
        <v>15</v>
      </c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  <c r="V417" s="230"/>
      <c r="W417" s="230"/>
      <c r="X417" s="230"/>
      <c r="Y417" s="230"/>
      <c r="Z417" s="230">
        <v>15</v>
      </c>
      <c r="AA417" s="230"/>
      <c r="AB417" s="230"/>
      <c r="AC417" s="230"/>
      <c r="AD417" s="230"/>
      <c r="AF417" s="339"/>
    </row>
    <row r="418" spans="1:32" s="231" customFormat="1" ht="12.75">
      <c r="A418" s="232">
        <v>401</v>
      </c>
      <c r="B418" s="233" t="s">
        <v>427</v>
      </c>
      <c r="C418" s="234" t="s">
        <v>416</v>
      </c>
      <c r="D418" s="234" t="s">
        <v>481</v>
      </c>
      <c r="E418" s="230">
        <v>1</v>
      </c>
      <c r="F418" s="230">
        <v>6</v>
      </c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  <c r="V418" s="230"/>
      <c r="W418" s="230"/>
      <c r="X418" s="230"/>
      <c r="Y418" s="230"/>
      <c r="Z418" s="240">
        <v>6</v>
      </c>
      <c r="AA418" s="230"/>
      <c r="AB418" s="230"/>
      <c r="AC418" s="230"/>
      <c r="AD418" s="230"/>
      <c r="AF418" s="339"/>
    </row>
    <row r="419" spans="1:32" s="231" customFormat="1" ht="12.75">
      <c r="A419" s="232">
        <v>402</v>
      </c>
      <c r="B419" s="233" t="s">
        <v>309</v>
      </c>
      <c r="C419" s="233" t="s">
        <v>82</v>
      </c>
      <c r="D419" s="233" t="s">
        <v>221</v>
      </c>
      <c r="E419" s="230">
        <v>1</v>
      </c>
      <c r="F419" s="230">
        <v>5</v>
      </c>
      <c r="H419" s="230"/>
      <c r="I419" s="230"/>
      <c r="J419" s="230"/>
      <c r="K419" s="230">
        <v>5</v>
      </c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  <c r="V419" s="230"/>
      <c r="W419" s="230"/>
      <c r="X419" s="230"/>
      <c r="Y419" s="230"/>
      <c r="Z419" s="230"/>
      <c r="AA419" s="230"/>
      <c r="AB419" s="230"/>
      <c r="AC419" s="230"/>
      <c r="AD419" s="230"/>
      <c r="AF419" s="339">
        <v>1</v>
      </c>
    </row>
    <row r="420" spans="1:32" s="231" customFormat="1" ht="12.75">
      <c r="A420" s="232">
        <v>403</v>
      </c>
      <c r="B420" s="233" t="s">
        <v>309</v>
      </c>
      <c r="C420" s="233" t="s">
        <v>82</v>
      </c>
      <c r="D420" s="286" t="s">
        <v>103</v>
      </c>
      <c r="E420" s="230">
        <v>1</v>
      </c>
      <c r="F420" s="230">
        <v>11</v>
      </c>
      <c r="H420" s="230"/>
      <c r="I420" s="230"/>
      <c r="J420" s="230"/>
      <c r="K420" s="230"/>
      <c r="L420" s="230"/>
      <c r="M420" s="230">
        <v>11</v>
      </c>
      <c r="N420" s="230"/>
      <c r="O420" s="230"/>
      <c r="P420" s="230"/>
      <c r="Q420" s="230"/>
      <c r="R420" s="230"/>
      <c r="S420" s="230"/>
      <c r="T420" s="230"/>
      <c r="U420" s="230"/>
      <c r="V420" s="230"/>
      <c r="W420" s="230"/>
      <c r="X420" s="230"/>
      <c r="Y420" s="230"/>
      <c r="Z420" s="230"/>
      <c r="AA420" s="230"/>
      <c r="AB420" s="230"/>
      <c r="AC420" s="230"/>
      <c r="AD420" s="230"/>
      <c r="AF420" s="339"/>
    </row>
    <row r="421" spans="1:32" s="238" customFormat="1" ht="12.75">
      <c r="A421" s="232">
        <v>404</v>
      </c>
      <c r="B421" s="236" t="s">
        <v>309</v>
      </c>
      <c r="C421" s="236" t="s">
        <v>89</v>
      </c>
      <c r="D421" s="236" t="s">
        <v>101</v>
      </c>
      <c r="E421" s="237">
        <v>1</v>
      </c>
      <c r="F421" s="237">
        <v>11</v>
      </c>
      <c r="H421" s="237"/>
      <c r="I421" s="237"/>
      <c r="J421" s="237"/>
      <c r="K421" s="237"/>
      <c r="L421" s="237"/>
      <c r="M421" s="237">
        <v>11</v>
      </c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7"/>
      <c r="Y421" s="237"/>
      <c r="Z421" s="237"/>
      <c r="AA421" s="237"/>
      <c r="AB421" s="237"/>
      <c r="AC421" s="237"/>
      <c r="AD421" s="237"/>
      <c r="AF421" s="338"/>
    </row>
    <row r="422" spans="1:32" s="231" customFormat="1" ht="12.75">
      <c r="A422" s="232">
        <v>405</v>
      </c>
      <c r="B422" s="233" t="s">
        <v>531</v>
      </c>
      <c r="C422" s="234" t="s">
        <v>509</v>
      </c>
      <c r="D422" s="290" t="s">
        <v>520</v>
      </c>
      <c r="E422" s="230">
        <v>1</v>
      </c>
      <c r="F422" s="230">
        <v>23</v>
      </c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  <c r="V422" s="230"/>
      <c r="W422" s="230"/>
      <c r="X422" s="230"/>
      <c r="Y422" s="230"/>
      <c r="Z422" s="230">
        <v>23</v>
      </c>
      <c r="AA422" s="230"/>
      <c r="AB422" s="230"/>
      <c r="AC422" s="230"/>
      <c r="AD422" s="230"/>
      <c r="AF422" s="339">
        <v>1</v>
      </c>
    </row>
    <row r="423" spans="1:32" s="238" customFormat="1" ht="12.75">
      <c r="A423" s="232">
        <v>406</v>
      </c>
      <c r="B423" s="233" t="s">
        <v>531</v>
      </c>
      <c r="C423" s="195" t="s">
        <v>509</v>
      </c>
      <c r="D423" s="195" t="s">
        <v>581</v>
      </c>
      <c r="E423" s="237">
        <v>1</v>
      </c>
      <c r="F423" s="237">
        <v>9</v>
      </c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7"/>
      <c r="U423" s="237"/>
      <c r="V423" s="237"/>
      <c r="W423" s="237"/>
      <c r="X423" s="237"/>
      <c r="Y423" s="237"/>
      <c r="Z423" s="237"/>
      <c r="AA423" s="237"/>
      <c r="AB423" s="237">
        <v>9</v>
      </c>
      <c r="AC423" s="237"/>
      <c r="AD423" s="237"/>
      <c r="AF423" s="338"/>
    </row>
    <row r="424" spans="1:32" s="238" customFormat="1" ht="12.75">
      <c r="A424" s="232">
        <v>407</v>
      </c>
      <c r="B424" s="236" t="s">
        <v>531</v>
      </c>
      <c r="C424" s="242" t="s">
        <v>509</v>
      </c>
      <c r="D424" s="242" t="s">
        <v>529</v>
      </c>
      <c r="E424" s="237">
        <v>1</v>
      </c>
      <c r="F424" s="237">
        <v>39</v>
      </c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7"/>
      <c r="W424" s="237"/>
      <c r="X424" s="237"/>
      <c r="Y424" s="237"/>
      <c r="Z424" s="237">
        <v>39</v>
      </c>
      <c r="AA424" s="237"/>
      <c r="AB424" s="237"/>
      <c r="AC424" s="237"/>
      <c r="AD424" s="237"/>
      <c r="AF424" s="338"/>
    </row>
    <row r="425" spans="1:32" s="238" customFormat="1" ht="12.75">
      <c r="A425" s="232">
        <v>408</v>
      </c>
      <c r="B425" s="236" t="s">
        <v>531</v>
      </c>
      <c r="C425" s="242" t="s">
        <v>509</v>
      </c>
      <c r="D425" s="307" t="s">
        <v>521</v>
      </c>
      <c r="E425" s="237">
        <v>1</v>
      </c>
      <c r="F425" s="237">
        <v>26</v>
      </c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7"/>
      <c r="Z425" s="237">
        <v>26</v>
      </c>
      <c r="AA425" s="237"/>
      <c r="AB425" s="237"/>
      <c r="AC425" s="237"/>
      <c r="AD425" s="237"/>
      <c r="AF425" s="338"/>
    </row>
    <row r="426" spans="1:32" s="231" customFormat="1" ht="12.75">
      <c r="A426" s="232">
        <v>409</v>
      </c>
      <c r="B426" s="236" t="s">
        <v>396</v>
      </c>
      <c r="C426" s="189" t="s">
        <v>385</v>
      </c>
      <c r="D426" s="189" t="s">
        <v>391</v>
      </c>
      <c r="E426" s="230">
        <v>1</v>
      </c>
      <c r="F426" s="230">
        <v>1</v>
      </c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40">
        <v>1</v>
      </c>
      <c r="V426" s="230"/>
      <c r="W426" s="230"/>
      <c r="X426" s="230"/>
      <c r="Y426" s="230"/>
      <c r="Z426" s="230"/>
      <c r="AA426" s="230"/>
      <c r="AB426" s="230"/>
      <c r="AC426" s="230"/>
      <c r="AD426" s="230"/>
      <c r="AF426" s="339">
        <v>1</v>
      </c>
    </row>
    <row r="427" spans="1:32" s="238" customFormat="1" ht="12.75">
      <c r="A427" s="232">
        <v>410</v>
      </c>
      <c r="B427" s="233" t="s">
        <v>396</v>
      </c>
      <c r="C427" s="195" t="s">
        <v>385</v>
      </c>
      <c r="D427" s="195" t="s">
        <v>590</v>
      </c>
      <c r="E427" s="237">
        <v>1</v>
      </c>
      <c r="F427" s="237">
        <v>23</v>
      </c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>
        <v>23</v>
      </c>
      <c r="AC427" s="237"/>
      <c r="AD427" s="237"/>
      <c r="AF427" s="338"/>
    </row>
    <row r="428" spans="1:32" s="231" customFormat="1" ht="12.75">
      <c r="A428" s="232">
        <v>411</v>
      </c>
      <c r="B428" s="236" t="s">
        <v>396</v>
      </c>
      <c r="C428" s="188" t="s">
        <v>385</v>
      </c>
      <c r="D428" s="188" t="s">
        <v>405</v>
      </c>
      <c r="E428" s="230">
        <v>2</v>
      </c>
      <c r="F428" s="230">
        <v>5</v>
      </c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  <c r="V428" s="230">
        <v>5</v>
      </c>
      <c r="W428" s="230"/>
      <c r="X428" s="230"/>
      <c r="Y428" s="230">
        <v>13</v>
      </c>
      <c r="Z428" s="230"/>
      <c r="AA428" s="230"/>
      <c r="AB428" s="230"/>
      <c r="AC428" s="230"/>
      <c r="AD428" s="230"/>
      <c r="AF428" s="339"/>
    </row>
    <row r="429" spans="1:32" s="231" customFormat="1" ht="12.75">
      <c r="A429" s="232">
        <v>412</v>
      </c>
      <c r="B429" s="232" t="s">
        <v>396</v>
      </c>
      <c r="C429" s="232" t="s">
        <v>385</v>
      </c>
      <c r="D429" s="232" t="s">
        <v>641</v>
      </c>
      <c r="E429" s="230">
        <v>1</v>
      </c>
      <c r="F429" s="230">
        <v>14</v>
      </c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  <c r="V429" s="230"/>
      <c r="W429" s="230"/>
      <c r="X429" s="230"/>
      <c r="Y429" s="230"/>
      <c r="Z429" s="230"/>
      <c r="AA429" s="230"/>
      <c r="AB429" s="230"/>
      <c r="AC429" s="240">
        <v>14</v>
      </c>
      <c r="AD429" s="240"/>
      <c r="AF429" s="339"/>
    </row>
    <row r="430" spans="1:32" s="238" customFormat="1" ht="12.75">
      <c r="A430" s="232">
        <v>413</v>
      </c>
      <c r="B430" s="233" t="s">
        <v>396</v>
      </c>
      <c r="C430" s="195" t="s">
        <v>385</v>
      </c>
      <c r="D430" s="195" t="s">
        <v>554</v>
      </c>
      <c r="E430" s="237">
        <v>3</v>
      </c>
      <c r="F430" s="237">
        <v>22</v>
      </c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  <c r="T430" s="237"/>
      <c r="U430" s="237"/>
      <c r="V430" s="237"/>
      <c r="W430" s="237"/>
      <c r="X430" s="237"/>
      <c r="Y430" s="237"/>
      <c r="Z430" s="237">
        <v>29</v>
      </c>
      <c r="AA430" s="237">
        <v>22</v>
      </c>
      <c r="AB430" s="237">
        <v>22</v>
      </c>
      <c r="AC430" s="237"/>
      <c r="AD430" s="237"/>
      <c r="AF430" s="338"/>
    </row>
    <row r="431" spans="1:32" s="238" customFormat="1" ht="12.75">
      <c r="A431" s="232">
        <v>414</v>
      </c>
      <c r="B431" s="235" t="s">
        <v>396</v>
      </c>
      <c r="C431" s="235" t="s">
        <v>385</v>
      </c>
      <c r="D431" s="235" t="s">
        <v>707</v>
      </c>
      <c r="E431" s="237">
        <v>1</v>
      </c>
      <c r="F431" s="237">
        <v>9</v>
      </c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  <c r="R431" s="237"/>
      <c r="S431" s="237"/>
      <c r="T431" s="237"/>
      <c r="U431" s="237"/>
      <c r="V431" s="237"/>
      <c r="W431" s="237"/>
      <c r="X431" s="237"/>
      <c r="Y431" s="237"/>
      <c r="Z431" s="237"/>
      <c r="AA431" s="237"/>
      <c r="AB431" s="237"/>
      <c r="AC431" s="239">
        <v>9</v>
      </c>
      <c r="AD431" s="239"/>
      <c r="AF431" s="338"/>
    </row>
    <row r="432" spans="1:32" s="231" customFormat="1" ht="12.75">
      <c r="A432" s="232">
        <v>415</v>
      </c>
      <c r="B432" s="236" t="s">
        <v>396</v>
      </c>
      <c r="C432" s="188" t="s">
        <v>385</v>
      </c>
      <c r="D432" s="188" t="s">
        <v>743</v>
      </c>
      <c r="E432" s="230">
        <v>2</v>
      </c>
      <c r="F432" s="230">
        <v>5</v>
      </c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230"/>
      <c r="W432" s="230"/>
      <c r="X432" s="230">
        <v>5</v>
      </c>
      <c r="Y432" s="230">
        <v>15</v>
      </c>
      <c r="Z432" s="230"/>
      <c r="AA432" s="230"/>
      <c r="AB432" s="230"/>
      <c r="AC432" s="230"/>
      <c r="AD432" s="230"/>
      <c r="AF432" s="339"/>
    </row>
    <row r="433" spans="1:32" s="238" customFormat="1" ht="12.75">
      <c r="A433" s="232">
        <v>416</v>
      </c>
      <c r="B433" s="293" t="s">
        <v>574</v>
      </c>
      <c r="C433" s="293" t="s">
        <v>828</v>
      </c>
      <c r="D433" s="293" t="s">
        <v>829</v>
      </c>
      <c r="E433" s="237">
        <v>1</v>
      </c>
      <c r="F433" s="237">
        <v>6</v>
      </c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  <c r="AB433" s="237"/>
      <c r="AC433" s="237"/>
      <c r="AD433" s="237">
        <v>6</v>
      </c>
      <c r="AF433" s="338">
        <v>1</v>
      </c>
    </row>
    <row r="434" spans="1:32" s="238" customFormat="1" ht="12.75" customHeight="1">
      <c r="A434" s="232">
        <v>417</v>
      </c>
      <c r="B434" s="296" t="s">
        <v>574</v>
      </c>
      <c r="C434" s="305" t="s">
        <v>535</v>
      </c>
      <c r="D434" s="305" t="s">
        <v>542</v>
      </c>
      <c r="E434" s="237">
        <v>1</v>
      </c>
      <c r="F434" s="237">
        <v>8</v>
      </c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7"/>
      <c r="W434" s="237"/>
      <c r="X434" s="237"/>
      <c r="Y434" s="237"/>
      <c r="Z434" s="237"/>
      <c r="AA434" s="237">
        <v>8</v>
      </c>
      <c r="AB434" s="237"/>
      <c r="AC434" s="237"/>
      <c r="AD434" s="237"/>
      <c r="AF434" s="338"/>
    </row>
    <row r="435" spans="1:32" s="241" customFormat="1" ht="12.75">
      <c r="A435" s="232">
        <v>418</v>
      </c>
      <c r="B435" s="295" t="s">
        <v>312</v>
      </c>
      <c r="C435" s="302" t="s">
        <v>104</v>
      </c>
      <c r="D435" s="302" t="s">
        <v>344</v>
      </c>
      <c r="E435" s="240">
        <v>1</v>
      </c>
      <c r="F435" s="240">
        <v>10</v>
      </c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>
        <v>10</v>
      </c>
      <c r="T435" s="240"/>
      <c r="U435" s="240"/>
      <c r="V435" s="240"/>
      <c r="W435" s="240"/>
      <c r="X435" s="240"/>
      <c r="Y435" s="240"/>
      <c r="Z435" s="240"/>
      <c r="AA435" s="240"/>
      <c r="AB435" s="240"/>
      <c r="AC435" s="240"/>
      <c r="AD435" s="240"/>
      <c r="AF435" s="340">
        <v>1</v>
      </c>
    </row>
    <row r="436" spans="1:32" s="231" customFormat="1" ht="12.75">
      <c r="A436" s="232">
        <v>419</v>
      </c>
      <c r="B436" s="296" t="s">
        <v>312</v>
      </c>
      <c r="C436" s="301" t="s">
        <v>182</v>
      </c>
      <c r="D436" s="301" t="s">
        <v>461</v>
      </c>
      <c r="E436" s="230">
        <v>1</v>
      </c>
      <c r="F436" s="230">
        <v>39</v>
      </c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0"/>
      <c r="X436" s="230"/>
      <c r="Y436" s="230">
        <v>39</v>
      </c>
      <c r="Z436" s="230"/>
      <c r="AA436" s="230"/>
      <c r="AB436" s="230"/>
      <c r="AC436" s="230"/>
      <c r="AD436" s="230"/>
      <c r="AF436" s="339"/>
    </row>
    <row r="437" spans="1:32" s="231" customFormat="1" ht="12.75">
      <c r="A437" s="232">
        <v>420</v>
      </c>
      <c r="B437" s="296" t="s">
        <v>312</v>
      </c>
      <c r="C437" s="296" t="s">
        <v>182</v>
      </c>
      <c r="D437" s="296" t="s">
        <v>181</v>
      </c>
      <c r="E437" s="230">
        <v>2</v>
      </c>
      <c r="F437" s="230">
        <v>2</v>
      </c>
      <c r="H437" s="230"/>
      <c r="I437" s="230"/>
      <c r="J437" s="230"/>
      <c r="K437" s="230"/>
      <c r="L437" s="230"/>
      <c r="M437" s="230"/>
      <c r="N437" s="230"/>
      <c r="O437" s="230"/>
      <c r="P437" s="230"/>
      <c r="Q437" s="230">
        <v>2</v>
      </c>
      <c r="R437" s="230"/>
      <c r="S437" s="230"/>
      <c r="T437" s="230"/>
      <c r="U437" s="230"/>
      <c r="V437" s="230"/>
      <c r="W437" s="230"/>
      <c r="X437" s="230"/>
      <c r="Y437" s="230">
        <v>8</v>
      </c>
      <c r="Z437" s="230"/>
      <c r="AA437" s="230"/>
      <c r="AB437" s="230"/>
      <c r="AC437" s="230"/>
      <c r="AD437" s="230"/>
      <c r="AF437" s="339"/>
    </row>
    <row r="438" spans="1:32" s="231" customFormat="1" ht="12.75">
      <c r="A438" s="232">
        <v>421</v>
      </c>
      <c r="B438" s="296" t="s">
        <v>312</v>
      </c>
      <c r="C438" s="301" t="s">
        <v>182</v>
      </c>
      <c r="D438" s="301" t="s">
        <v>148</v>
      </c>
      <c r="E438" s="230">
        <v>1</v>
      </c>
      <c r="F438" s="230">
        <v>30</v>
      </c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  <c r="V438" s="230"/>
      <c r="W438" s="230"/>
      <c r="X438" s="230"/>
      <c r="Y438" s="230">
        <v>30</v>
      </c>
      <c r="Z438" s="230"/>
      <c r="AA438" s="230"/>
      <c r="AB438" s="230"/>
      <c r="AC438" s="230"/>
      <c r="AD438" s="230"/>
      <c r="AF438" s="339"/>
    </row>
    <row r="439" spans="1:32" s="238" customFormat="1" ht="12.75">
      <c r="A439" s="232">
        <v>422</v>
      </c>
      <c r="B439" s="297" t="s">
        <v>312</v>
      </c>
      <c r="C439" s="297" t="s">
        <v>131</v>
      </c>
      <c r="D439" s="297" t="s">
        <v>130</v>
      </c>
      <c r="E439" s="237">
        <v>3</v>
      </c>
      <c r="F439" s="237">
        <v>1</v>
      </c>
      <c r="H439" s="237"/>
      <c r="I439" s="237"/>
      <c r="J439" s="237"/>
      <c r="K439" s="237"/>
      <c r="L439" s="237"/>
      <c r="M439" s="237"/>
      <c r="N439" s="237"/>
      <c r="O439" s="237">
        <v>3</v>
      </c>
      <c r="P439" s="237">
        <v>1</v>
      </c>
      <c r="Q439" s="237"/>
      <c r="R439" s="237"/>
      <c r="S439" s="237"/>
      <c r="T439" s="237">
        <v>12</v>
      </c>
      <c r="U439" s="237"/>
      <c r="V439" s="237"/>
      <c r="W439" s="237"/>
      <c r="X439" s="237"/>
      <c r="Y439" s="237"/>
      <c r="Z439" s="237"/>
      <c r="AA439" s="237"/>
      <c r="AB439" s="237"/>
      <c r="AC439" s="237"/>
      <c r="AD439" s="237"/>
      <c r="AF439" s="338"/>
    </row>
    <row r="440" spans="1:32" s="231" customFormat="1" ht="12.75">
      <c r="A440" s="232">
        <v>423</v>
      </c>
      <c r="B440" s="296" t="s">
        <v>312</v>
      </c>
      <c r="C440" s="301" t="s">
        <v>182</v>
      </c>
      <c r="D440" s="301" t="s">
        <v>436</v>
      </c>
      <c r="E440" s="230">
        <v>1</v>
      </c>
      <c r="F440" s="230">
        <v>3</v>
      </c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  <c r="V440" s="230"/>
      <c r="W440" s="230"/>
      <c r="X440" s="230"/>
      <c r="Y440" s="230">
        <v>3</v>
      </c>
      <c r="Z440" s="230"/>
      <c r="AA440" s="230"/>
      <c r="AB440" s="230"/>
      <c r="AC440" s="230"/>
      <c r="AD440" s="230"/>
      <c r="AF440" s="339"/>
    </row>
    <row r="441" spans="1:32" s="231" customFormat="1" ht="12.75">
      <c r="A441" s="232">
        <v>424</v>
      </c>
      <c r="B441" s="296" t="s">
        <v>312</v>
      </c>
      <c r="C441" s="301" t="s">
        <v>182</v>
      </c>
      <c r="D441" s="301" t="s">
        <v>454</v>
      </c>
      <c r="E441" s="230">
        <v>1</v>
      </c>
      <c r="F441" s="230">
        <v>29</v>
      </c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  <c r="V441" s="230"/>
      <c r="W441" s="230"/>
      <c r="X441" s="230"/>
      <c r="Y441" s="230">
        <v>29</v>
      </c>
      <c r="Z441" s="230"/>
      <c r="AA441" s="230"/>
      <c r="AB441" s="230"/>
      <c r="AC441" s="230"/>
      <c r="AD441" s="230"/>
      <c r="AF441" s="339"/>
    </row>
    <row r="442" spans="1:32" s="238" customFormat="1" ht="12.75">
      <c r="A442" s="232">
        <v>425</v>
      </c>
      <c r="B442" s="296" t="s">
        <v>426</v>
      </c>
      <c r="C442" s="326" t="s">
        <v>415</v>
      </c>
      <c r="D442" s="305" t="s">
        <v>583</v>
      </c>
      <c r="E442" s="237">
        <v>3</v>
      </c>
      <c r="F442" s="237">
        <v>1</v>
      </c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>
        <v>2</v>
      </c>
      <c r="AA442" s="237"/>
      <c r="AB442" s="237">
        <v>13</v>
      </c>
      <c r="AC442" s="237"/>
      <c r="AD442" s="237">
        <v>1</v>
      </c>
      <c r="AF442" s="338">
        <v>1</v>
      </c>
    </row>
    <row r="443" spans="1:32" s="231" customFormat="1" ht="12.75">
      <c r="A443" s="232">
        <v>426</v>
      </c>
      <c r="B443" s="295" t="s">
        <v>426</v>
      </c>
      <c r="C443" s="295" t="s">
        <v>634</v>
      </c>
      <c r="D443" s="295" t="s">
        <v>708</v>
      </c>
      <c r="E443" s="230">
        <v>2</v>
      </c>
      <c r="F443" s="230">
        <v>3</v>
      </c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  <c r="V443" s="230"/>
      <c r="W443" s="230"/>
      <c r="X443" s="230"/>
      <c r="Y443" s="230"/>
      <c r="Z443" s="230"/>
      <c r="AA443" s="230"/>
      <c r="AB443" s="230"/>
      <c r="AC443" s="240">
        <v>15</v>
      </c>
      <c r="AD443" s="240">
        <v>3</v>
      </c>
      <c r="AF443" s="339"/>
    </row>
    <row r="444" spans="1:32" s="238" customFormat="1" ht="12.75">
      <c r="A444" s="232">
        <v>427</v>
      </c>
      <c r="B444" s="297" t="s">
        <v>426</v>
      </c>
      <c r="C444" s="305" t="s">
        <v>415</v>
      </c>
      <c r="D444" s="312" t="s">
        <v>613</v>
      </c>
      <c r="E444" s="237">
        <v>1</v>
      </c>
      <c r="F444" s="237">
        <v>21</v>
      </c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>
        <v>21</v>
      </c>
      <c r="AC444" s="237"/>
      <c r="AD444" s="237"/>
      <c r="AF444" s="338"/>
    </row>
    <row r="445" spans="1:32" s="238" customFormat="1" ht="12.75">
      <c r="A445" s="232">
        <v>428</v>
      </c>
      <c r="B445" s="297" t="s">
        <v>426</v>
      </c>
      <c r="C445" s="310" t="s">
        <v>415</v>
      </c>
      <c r="D445" s="305" t="s">
        <v>576</v>
      </c>
      <c r="E445" s="237">
        <v>2</v>
      </c>
      <c r="F445" s="237">
        <v>3</v>
      </c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>
        <v>3</v>
      </c>
      <c r="Z445" s="237"/>
      <c r="AA445" s="237"/>
      <c r="AB445" s="237">
        <v>4</v>
      </c>
      <c r="AC445" s="237"/>
      <c r="AD445" s="237"/>
      <c r="AF445" s="338"/>
    </row>
    <row r="446" spans="1:32" s="231" customFormat="1" ht="12.75">
      <c r="A446" s="232">
        <v>429</v>
      </c>
      <c r="B446" s="297" t="s">
        <v>875</v>
      </c>
      <c r="C446" s="301" t="s">
        <v>432</v>
      </c>
      <c r="D446" s="301" t="s">
        <v>443</v>
      </c>
      <c r="E446" s="230">
        <v>1</v>
      </c>
      <c r="F446" s="316">
        <v>13</v>
      </c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  <c r="V446" s="230"/>
      <c r="W446" s="230"/>
      <c r="X446" s="230"/>
      <c r="Y446" s="230">
        <v>13</v>
      </c>
      <c r="Z446" s="230"/>
      <c r="AA446" s="230"/>
      <c r="AB446" s="230"/>
      <c r="AC446" s="230"/>
      <c r="AD446" s="316"/>
      <c r="AF446" s="339">
        <v>1</v>
      </c>
    </row>
    <row r="447" spans="1:32" s="238" customFormat="1" ht="25.5">
      <c r="A447" s="232">
        <v>430</v>
      </c>
      <c r="B447" s="291" t="s">
        <v>413</v>
      </c>
      <c r="C447" s="292" t="s">
        <v>399</v>
      </c>
      <c r="D447" s="292" t="s">
        <v>814</v>
      </c>
      <c r="E447" s="237">
        <v>1</v>
      </c>
      <c r="F447" s="317">
        <v>4</v>
      </c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  <c r="R447" s="237"/>
      <c r="S447" s="237"/>
      <c r="T447" s="237"/>
      <c r="U447" s="237"/>
      <c r="V447" s="237"/>
      <c r="W447" s="237"/>
      <c r="X447" s="237"/>
      <c r="Y447" s="237"/>
      <c r="Z447" s="237"/>
      <c r="AA447" s="237"/>
      <c r="AB447" s="237"/>
      <c r="AC447" s="239"/>
      <c r="AD447" s="319">
        <v>4</v>
      </c>
      <c r="AF447" s="338">
        <v>1</v>
      </c>
    </row>
    <row r="448" spans="1:32" s="231" customFormat="1" ht="25.5">
      <c r="A448" s="232">
        <v>431</v>
      </c>
      <c r="B448" s="321" t="s">
        <v>413</v>
      </c>
      <c r="C448" s="301" t="s">
        <v>399</v>
      </c>
      <c r="D448" s="301" t="s">
        <v>458</v>
      </c>
      <c r="E448" s="230">
        <v>1</v>
      </c>
      <c r="F448" s="316">
        <v>35</v>
      </c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230"/>
      <c r="W448" s="230"/>
      <c r="X448" s="230"/>
      <c r="Y448" s="230">
        <v>35</v>
      </c>
      <c r="Z448" s="230"/>
      <c r="AA448" s="230"/>
      <c r="AB448" s="230"/>
      <c r="AC448" s="230"/>
      <c r="AD448" s="316"/>
      <c r="AF448" s="339"/>
    </row>
    <row r="449" spans="1:32" s="231" customFormat="1" ht="25.5">
      <c r="A449" s="232">
        <v>432</v>
      </c>
      <c r="B449" s="320" t="s">
        <v>413</v>
      </c>
      <c r="C449" s="304" t="s">
        <v>653</v>
      </c>
      <c r="D449" s="304" t="s">
        <v>771</v>
      </c>
      <c r="E449" s="230">
        <v>1</v>
      </c>
      <c r="F449" s="316">
        <v>7</v>
      </c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  <c r="V449" s="233"/>
      <c r="W449" s="240">
        <v>7</v>
      </c>
      <c r="X449" s="230"/>
      <c r="Y449" s="233"/>
      <c r="Z449" s="233"/>
      <c r="AA449" s="233"/>
      <c r="AB449" s="233"/>
      <c r="AC449" s="233"/>
      <c r="AD449" s="296"/>
      <c r="AF449" s="339"/>
    </row>
    <row r="450" spans="1:32" s="238" customFormat="1" ht="25.5" customHeight="1">
      <c r="A450" s="232">
        <v>433</v>
      </c>
      <c r="B450" s="321" t="s">
        <v>413</v>
      </c>
      <c r="C450" s="305" t="s">
        <v>399</v>
      </c>
      <c r="D450" s="305" t="s">
        <v>563</v>
      </c>
      <c r="E450" s="237">
        <v>4</v>
      </c>
      <c r="F450" s="237">
        <v>1</v>
      </c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  <c r="R450" s="237"/>
      <c r="S450" s="237"/>
      <c r="T450" s="237"/>
      <c r="U450" s="237"/>
      <c r="V450" s="237"/>
      <c r="W450" s="237"/>
      <c r="X450" s="237"/>
      <c r="Y450" s="237"/>
      <c r="Z450" s="237">
        <v>2</v>
      </c>
      <c r="AA450" s="237">
        <v>1</v>
      </c>
      <c r="AB450" s="237">
        <v>1</v>
      </c>
      <c r="AC450" s="237"/>
      <c r="AD450" s="237">
        <v>1</v>
      </c>
      <c r="AF450" s="338"/>
    </row>
    <row r="451" spans="1:32" s="238" customFormat="1" ht="25.5">
      <c r="A451" s="232">
        <v>434</v>
      </c>
      <c r="B451" s="321" t="s">
        <v>413</v>
      </c>
      <c r="C451" s="305" t="s">
        <v>561</v>
      </c>
      <c r="D451" s="312" t="s">
        <v>567</v>
      </c>
      <c r="E451" s="237">
        <v>1</v>
      </c>
      <c r="F451" s="237">
        <v>5</v>
      </c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>
        <v>5</v>
      </c>
      <c r="AB451" s="237"/>
      <c r="AC451" s="237"/>
      <c r="AD451" s="237"/>
      <c r="AF451" s="338"/>
    </row>
    <row r="452" spans="1:32" s="238" customFormat="1" ht="25.5">
      <c r="A452" s="232">
        <v>435</v>
      </c>
      <c r="B452" s="299" t="s">
        <v>413</v>
      </c>
      <c r="C452" s="298" t="s">
        <v>399</v>
      </c>
      <c r="D452" s="298" t="s">
        <v>696</v>
      </c>
      <c r="E452" s="237">
        <v>3</v>
      </c>
      <c r="F452" s="317">
        <v>3</v>
      </c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  <c r="R452" s="237"/>
      <c r="S452" s="237"/>
      <c r="T452" s="237"/>
      <c r="U452" s="237"/>
      <c r="V452" s="237">
        <v>9</v>
      </c>
      <c r="W452" s="237"/>
      <c r="X452" s="237"/>
      <c r="Y452" s="237">
        <v>5</v>
      </c>
      <c r="Z452" s="237"/>
      <c r="AA452" s="237"/>
      <c r="AB452" s="237"/>
      <c r="AC452" s="239">
        <v>3</v>
      </c>
      <c r="AD452" s="319"/>
      <c r="AF452" s="338"/>
    </row>
    <row r="453" spans="1:32" s="231" customFormat="1" ht="12.75">
      <c r="A453" s="232">
        <v>436</v>
      </c>
      <c r="B453" s="298" t="s">
        <v>370</v>
      </c>
      <c r="C453" s="308" t="s">
        <v>358</v>
      </c>
      <c r="D453" s="308" t="s">
        <v>360</v>
      </c>
      <c r="E453" s="230">
        <v>1</v>
      </c>
      <c r="F453" s="316">
        <v>1</v>
      </c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>
        <v>1</v>
      </c>
      <c r="U453" s="230"/>
      <c r="V453" s="230"/>
      <c r="W453" s="230"/>
      <c r="X453" s="230"/>
      <c r="Y453" s="230"/>
      <c r="Z453" s="230"/>
      <c r="AA453" s="230"/>
      <c r="AB453" s="230"/>
      <c r="AC453" s="230"/>
      <c r="AD453" s="316"/>
      <c r="AF453" s="339">
        <v>1</v>
      </c>
    </row>
    <row r="454" spans="1:32" s="231" customFormat="1" ht="25.5">
      <c r="A454" s="232">
        <v>437</v>
      </c>
      <c r="B454" s="321" t="s">
        <v>414</v>
      </c>
      <c r="C454" s="301" t="s">
        <v>403</v>
      </c>
      <c r="D454" s="301" t="s">
        <v>745</v>
      </c>
      <c r="E454" s="230">
        <v>3</v>
      </c>
      <c r="F454" s="316">
        <v>4</v>
      </c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  <c r="V454" s="230">
        <v>4</v>
      </c>
      <c r="W454" s="230"/>
      <c r="X454" s="230">
        <v>7</v>
      </c>
      <c r="Y454" s="230">
        <v>6</v>
      </c>
      <c r="Z454" s="230"/>
      <c r="AA454" s="230"/>
      <c r="AB454" s="230"/>
      <c r="AC454" s="230"/>
      <c r="AD454" s="316"/>
      <c r="AF454" s="339">
        <v>1</v>
      </c>
    </row>
    <row r="455" spans="1:32" s="238" customFormat="1" ht="12.75">
      <c r="A455" s="232">
        <v>438</v>
      </c>
      <c r="B455" s="296" t="s">
        <v>428</v>
      </c>
      <c r="C455" s="305" t="s">
        <v>591</v>
      </c>
      <c r="D455" s="312" t="s">
        <v>600</v>
      </c>
      <c r="E455" s="237">
        <v>2</v>
      </c>
      <c r="F455" s="317">
        <v>7</v>
      </c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  <c r="R455" s="237"/>
      <c r="S455" s="237"/>
      <c r="T455" s="237"/>
      <c r="U455" s="237"/>
      <c r="V455" s="237"/>
      <c r="W455" s="237"/>
      <c r="X455" s="237"/>
      <c r="Y455" s="237"/>
      <c r="Z455" s="237"/>
      <c r="AA455" s="237"/>
      <c r="AB455" s="237">
        <v>7</v>
      </c>
      <c r="AC455" s="237"/>
      <c r="AD455" s="317">
        <v>8</v>
      </c>
      <c r="AF455" s="338">
        <v>1</v>
      </c>
    </row>
    <row r="456" spans="1:32" s="238" customFormat="1" ht="12.75">
      <c r="A456" s="232">
        <v>439</v>
      </c>
      <c r="B456" s="298" t="s">
        <v>428</v>
      </c>
      <c r="C456" s="298" t="s">
        <v>631</v>
      </c>
      <c r="D456" s="298" t="s">
        <v>709</v>
      </c>
      <c r="E456" s="237">
        <v>2</v>
      </c>
      <c r="F456" s="317">
        <v>8</v>
      </c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  <c r="R456" s="237"/>
      <c r="S456" s="237"/>
      <c r="T456" s="237"/>
      <c r="U456" s="237"/>
      <c r="V456" s="237"/>
      <c r="W456" s="237"/>
      <c r="X456" s="237"/>
      <c r="Y456" s="237"/>
      <c r="Z456" s="237"/>
      <c r="AA456" s="237"/>
      <c r="AB456" s="237"/>
      <c r="AC456" s="239">
        <v>8</v>
      </c>
      <c r="AD456" s="319"/>
      <c r="AF456" s="338"/>
    </row>
    <row r="457" spans="1:32" s="238" customFormat="1" ht="12.75">
      <c r="A457" s="232">
        <v>440</v>
      </c>
      <c r="B457" s="296" t="s">
        <v>428</v>
      </c>
      <c r="C457" s="305" t="s">
        <v>417</v>
      </c>
      <c r="D457" s="305" t="s">
        <v>586</v>
      </c>
      <c r="E457" s="237">
        <v>1</v>
      </c>
      <c r="F457" s="317">
        <v>17</v>
      </c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37"/>
      <c r="U457" s="237"/>
      <c r="V457" s="237"/>
      <c r="W457" s="237"/>
      <c r="X457" s="237"/>
      <c r="Y457" s="237"/>
      <c r="Z457" s="237"/>
      <c r="AA457" s="237"/>
      <c r="AB457" s="237">
        <v>17</v>
      </c>
      <c r="AC457" s="237"/>
      <c r="AD457" s="317"/>
      <c r="AF457" s="338"/>
    </row>
    <row r="458" spans="1:32" s="231" customFormat="1" ht="12.75">
      <c r="A458" s="232">
        <v>441</v>
      </c>
      <c r="B458" s="297" t="s">
        <v>428</v>
      </c>
      <c r="C458" s="301" t="s">
        <v>417</v>
      </c>
      <c r="D458" s="301" t="s">
        <v>463</v>
      </c>
      <c r="E458" s="230">
        <v>1</v>
      </c>
      <c r="F458" s="316">
        <v>41</v>
      </c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  <c r="V458" s="230"/>
      <c r="W458" s="230"/>
      <c r="X458" s="230"/>
      <c r="Y458" s="230">
        <v>41</v>
      </c>
      <c r="Z458" s="230"/>
      <c r="AA458" s="230"/>
      <c r="AB458" s="230"/>
      <c r="AC458" s="230"/>
      <c r="AD458" s="316"/>
      <c r="AF458" s="339"/>
    </row>
    <row r="459" spans="1:32" s="231" customFormat="1" ht="12.75">
      <c r="A459" s="232">
        <v>442</v>
      </c>
      <c r="B459" s="296" t="s">
        <v>428</v>
      </c>
      <c r="C459" s="306" t="s">
        <v>417</v>
      </c>
      <c r="D459" s="306" t="s">
        <v>519</v>
      </c>
      <c r="E459" s="230">
        <v>1</v>
      </c>
      <c r="F459" s="316">
        <v>22</v>
      </c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  <c r="V459" s="230"/>
      <c r="W459" s="230"/>
      <c r="X459" s="230"/>
      <c r="Y459" s="230"/>
      <c r="Z459" s="230">
        <v>22</v>
      </c>
      <c r="AA459" s="230"/>
      <c r="AB459" s="230"/>
      <c r="AC459" s="230"/>
      <c r="AD459" s="316"/>
      <c r="AF459" s="339"/>
    </row>
    <row r="460" spans="1:32" s="231" customFormat="1" ht="12.75">
      <c r="A460" s="232">
        <v>443</v>
      </c>
      <c r="B460" s="296" t="s">
        <v>428</v>
      </c>
      <c r="C460" s="301" t="s">
        <v>417</v>
      </c>
      <c r="D460" s="301" t="s">
        <v>447</v>
      </c>
      <c r="E460" s="230">
        <v>1</v>
      </c>
      <c r="F460" s="316">
        <v>18</v>
      </c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  <c r="V460" s="230"/>
      <c r="W460" s="230"/>
      <c r="X460" s="230"/>
      <c r="Y460" s="230">
        <v>18</v>
      </c>
      <c r="Z460" s="230"/>
      <c r="AA460" s="230"/>
      <c r="AB460" s="230"/>
      <c r="AC460" s="230"/>
      <c r="AD460" s="316"/>
      <c r="AF460" s="339"/>
    </row>
    <row r="461" spans="1:32" s="238" customFormat="1" ht="12.75">
      <c r="A461" s="232">
        <v>444</v>
      </c>
      <c r="B461" s="292" t="s">
        <v>428</v>
      </c>
      <c r="C461" s="292" t="s">
        <v>417</v>
      </c>
      <c r="D461" s="292" t="s">
        <v>815</v>
      </c>
      <c r="E461" s="237">
        <v>1</v>
      </c>
      <c r="F461" s="317">
        <v>5</v>
      </c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  <c r="T461" s="237"/>
      <c r="U461" s="237"/>
      <c r="V461" s="237"/>
      <c r="W461" s="237"/>
      <c r="X461" s="237"/>
      <c r="Y461" s="237"/>
      <c r="Z461" s="237"/>
      <c r="AA461" s="237"/>
      <c r="AB461" s="237"/>
      <c r="AC461" s="237"/>
      <c r="AD461" s="317">
        <v>5</v>
      </c>
      <c r="AF461" s="338"/>
    </row>
    <row r="462" spans="1:32" s="231" customFormat="1" ht="12.75">
      <c r="A462" s="232">
        <v>445</v>
      </c>
      <c r="B462" s="296" t="s">
        <v>428</v>
      </c>
      <c r="C462" s="301" t="s">
        <v>417</v>
      </c>
      <c r="D462" s="301" t="s">
        <v>734</v>
      </c>
      <c r="E462" s="230">
        <v>1</v>
      </c>
      <c r="F462" s="316">
        <v>5</v>
      </c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  <c r="V462" s="230"/>
      <c r="W462" s="230"/>
      <c r="X462" s="230"/>
      <c r="Y462" s="230">
        <v>5</v>
      </c>
      <c r="Z462" s="230"/>
      <c r="AA462" s="230"/>
      <c r="AB462" s="230"/>
      <c r="AC462" s="230"/>
      <c r="AD462" s="316"/>
      <c r="AF462" s="339"/>
    </row>
    <row r="463" spans="1:32" s="231" customFormat="1" ht="12.75">
      <c r="A463" s="232">
        <v>446</v>
      </c>
      <c r="B463" s="296" t="s">
        <v>428</v>
      </c>
      <c r="C463" s="295" t="s">
        <v>417</v>
      </c>
      <c r="D463" s="295" t="s">
        <v>712</v>
      </c>
      <c r="E463" s="230">
        <v>1</v>
      </c>
      <c r="F463" s="316">
        <v>3</v>
      </c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  <c r="V463" s="230"/>
      <c r="W463" s="230"/>
      <c r="X463" s="230"/>
      <c r="Y463" s="230"/>
      <c r="Z463" s="230"/>
      <c r="AA463" s="230"/>
      <c r="AB463" s="230"/>
      <c r="AC463" s="240">
        <v>3</v>
      </c>
      <c r="AD463" s="315"/>
      <c r="AF463" s="339"/>
    </row>
    <row r="464" spans="1:32" s="238" customFormat="1" ht="12.75">
      <c r="A464" s="232">
        <v>447</v>
      </c>
      <c r="B464" s="297" t="s">
        <v>428</v>
      </c>
      <c r="C464" s="323" t="s">
        <v>631</v>
      </c>
      <c r="D464" s="323" t="s">
        <v>645</v>
      </c>
      <c r="E464" s="237">
        <v>1</v>
      </c>
      <c r="F464" s="317">
        <v>23</v>
      </c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  <c r="AC464" s="239">
        <v>23</v>
      </c>
      <c r="AD464" s="319"/>
      <c r="AF464" s="338"/>
    </row>
    <row r="465" spans="1:32" s="241" customFormat="1" ht="12.75">
      <c r="A465" s="232">
        <v>448</v>
      </c>
      <c r="B465" s="295" t="s">
        <v>428</v>
      </c>
      <c r="C465" s="295" t="s">
        <v>417</v>
      </c>
      <c r="D465" s="295" t="s">
        <v>710</v>
      </c>
      <c r="E465" s="240">
        <v>1</v>
      </c>
      <c r="F465" s="315">
        <v>10</v>
      </c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  <c r="AA465" s="240"/>
      <c r="AB465" s="240"/>
      <c r="AC465" s="240">
        <v>10</v>
      </c>
      <c r="AD465" s="315"/>
      <c r="AF465" s="340"/>
    </row>
    <row r="466" spans="1:32" s="231" customFormat="1" ht="12.75">
      <c r="A466" s="232">
        <v>449</v>
      </c>
      <c r="B466" s="292" t="s">
        <v>428</v>
      </c>
      <c r="C466" s="292" t="s">
        <v>417</v>
      </c>
      <c r="D466" s="292" t="s">
        <v>830</v>
      </c>
      <c r="E466" s="230">
        <v>1</v>
      </c>
      <c r="F466" s="316">
        <v>7</v>
      </c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40"/>
      <c r="V466" s="230"/>
      <c r="W466" s="230"/>
      <c r="X466" s="230"/>
      <c r="Y466" s="230"/>
      <c r="Z466" s="230"/>
      <c r="AA466" s="230"/>
      <c r="AB466" s="230"/>
      <c r="AC466" s="230"/>
      <c r="AD466" s="316">
        <v>7</v>
      </c>
      <c r="AF466" s="339"/>
    </row>
    <row r="467" spans="1:32" s="231" customFormat="1" ht="12.75">
      <c r="A467" s="232">
        <v>450</v>
      </c>
      <c r="B467" s="296" t="s">
        <v>428</v>
      </c>
      <c r="C467" s="301" t="s">
        <v>417</v>
      </c>
      <c r="D467" s="301" t="s">
        <v>453</v>
      </c>
      <c r="E467" s="230">
        <v>1</v>
      </c>
      <c r="F467" s="316">
        <v>28</v>
      </c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  <c r="V467" s="230"/>
      <c r="W467" s="230"/>
      <c r="X467" s="230"/>
      <c r="Y467" s="230">
        <v>28</v>
      </c>
      <c r="Z467" s="230"/>
      <c r="AA467" s="230"/>
      <c r="AB467" s="230"/>
      <c r="AC467" s="230"/>
      <c r="AD467" s="316"/>
      <c r="AF467" s="339"/>
    </row>
    <row r="468" spans="1:32" s="231" customFormat="1" ht="12.75">
      <c r="A468" s="232">
        <v>451</v>
      </c>
      <c r="B468" s="296" t="s">
        <v>428</v>
      </c>
      <c r="C468" s="301" t="s">
        <v>417</v>
      </c>
      <c r="D468" s="301" t="s">
        <v>735</v>
      </c>
      <c r="E468" s="230">
        <v>1</v>
      </c>
      <c r="F468" s="316">
        <v>8</v>
      </c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230"/>
      <c r="W468" s="230"/>
      <c r="X468" s="230"/>
      <c r="Y468" s="240">
        <v>8</v>
      </c>
      <c r="Z468" s="230"/>
      <c r="AA468" s="230"/>
      <c r="AB468" s="230"/>
      <c r="AC468" s="230"/>
      <c r="AD468" s="316"/>
      <c r="AF468" s="339"/>
    </row>
    <row r="469" spans="1:32" s="238" customFormat="1" ht="12.75">
      <c r="A469" s="232">
        <v>452</v>
      </c>
      <c r="B469" s="297" t="s">
        <v>428</v>
      </c>
      <c r="C469" s="298" t="s">
        <v>631</v>
      </c>
      <c r="D469" s="298" t="s">
        <v>644</v>
      </c>
      <c r="E469" s="237">
        <v>1</v>
      </c>
      <c r="F469" s="317">
        <v>21</v>
      </c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  <c r="T469" s="237"/>
      <c r="U469" s="237"/>
      <c r="V469" s="237"/>
      <c r="W469" s="237"/>
      <c r="X469" s="237"/>
      <c r="Y469" s="237"/>
      <c r="Z469" s="237"/>
      <c r="AA469" s="237"/>
      <c r="AB469" s="237"/>
      <c r="AC469" s="239">
        <v>21</v>
      </c>
      <c r="AD469" s="319"/>
      <c r="AF469" s="338"/>
    </row>
    <row r="470" spans="1:32" s="231" customFormat="1" ht="12.75">
      <c r="A470" s="232">
        <v>453</v>
      </c>
      <c r="B470" s="295" t="s">
        <v>428</v>
      </c>
      <c r="C470" s="295" t="s">
        <v>417</v>
      </c>
      <c r="D470" s="295" t="s">
        <v>711</v>
      </c>
      <c r="E470" s="230">
        <v>1</v>
      </c>
      <c r="F470" s="316">
        <v>7</v>
      </c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  <c r="V470" s="230"/>
      <c r="W470" s="230"/>
      <c r="X470" s="230"/>
      <c r="Y470" s="230"/>
      <c r="Z470" s="230"/>
      <c r="AA470" s="230"/>
      <c r="AB470" s="230"/>
      <c r="AC470" s="240">
        <v>7</v>
      </c>
      <c r="AD470" s="315"/>
      <c r="AF470" s="339"/>
    </row>
    <row r="471" spans="1:32" s="238" customFormat="1" ht="12.75">
      <c r="A471" s="232">
        <v>454</v>
      </c>
      <c r="B471" s="300" t="s">
        <v>428</v>
      </c>
      <c r="C471" s="329" t="s">
        <v>417</v>
      </c>
      <c r="D471" s="329" t="s">
        <v>549</v>
      </c>
      <c r="E471" s="237">
        <v>1</v>
      </c>
      <c r="F471" s="317">
        <v>16</v>
      </c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7"/>
      <c r="V471" s="237"/>
      <c r="W471" s="237"/>
      <c r="X471" s="237"/>
      <c r="Y471" s="237"/>
      <c r="Z471" s="237"/>
      <c r="AA471" s="237">
        <v>16</v>
      </c>
      <c r="AB471" s="237"/>
      <c r="AC471" s="237"/>
      <c r="AD471" s="317"/>
      <c r="AF471" s="338"/>
    </row>
    <row r="472" spans="1:32" s="231" customFormat="1" ht="12.75">
      <c r="A472" s="232"/>
      <c r="B472" s="233"/>
      <c r="C472" s="205"/>
      <c r="D472" s="186"/>
      <c r="E472" s="230"/>
      <c r="F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  <c r="V472" s="230"/>
      <c r="W472" s="230"/>
      <c r="X472" s="230"/>
      <c r="Y472" s="230"/>
      <c r="Z472" s="230"/>
      <c r="AA472" s="230"/>
      <c r="AB472" s="230"/>
      <c r="AC472" s="230"/>
      <c r="AD472" s="230"/>
      <c r="AF472" s="339"/>
    </row>
    <row r="473" ht="12.75">
      <c r="A473" s="223"/>
    </row>
    <row r="474" spans="5:32" ht="12.75">
      <c r="E474" s="222"/>
      <c r="F474" s="206" t="s">
        <v>126</v>
      </c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AF474" s="222">
        <f>SUM(AF17:AF473)</f>
        <v>51</v>
      </c>
    </row>
    <row r="476" spans="4:24" ht="12.75">
      <c r="D476" s="285"/>
      <c r="X476" s="206">
        <v>1</v>
      </c>
    </row>
  </sheetData>
  <mergeCells count="13">
    <mergeCell ref="B7:E7"/>
    <mergeCell ref="B9:E9"/>
    <mergeCell ref="B10:E10"/>
    <mergeCell ref="B11:E11"/>
    <mergeCell ref="B12:E12"/>
    <mergeCell ref="H16:AD16"/>
    <mergeCell ref="H3:AD3"/>
    <mergeCell ref="B6:E6"/>
    <mergeCell ref="B8:E8"/>
    <mergeCell ref="B13:E13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Гоголадзе В.Н.</dc:creator>
  <cp:keywords/>
  <dc:description/>
  <cp:lastModifiedBy>мф</cp:lastModifiedBy>
  <cp:lastPrinted>1999-10-31T14:10:10Z</cp:lastPrinted>
  <dcterms:created xsi:type="dcterms:W3CDTF">1999-01-29T11:18:24Z</dcterms:created>
  <dcterms:modified xsi:type="dcterms:W3CDTF">2013-02-13T18:11:13Z</dcterms:modified>
  <cp:category/>
  <cp:version/>
  <cp:contentType/>
  <cp:contentStatus/>
</cp:coreProperties>
</file>