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<sst xmlns="http://schemas.openxmlformats.org/spreadsheetml/2006/main" count="39" uniqueCount="35">
  <si>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</si>
  <si>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</si>
  <si>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</si>
  <si>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</si>
  <si>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</si>
  <si>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</si>
  <si>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</si>
  <si>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</si>
  <si>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</si>
  <si>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</si>
  <si>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</si>
  <si>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</si>
  <si>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</si>
  <si>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</si>
  <si>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</si>
  <si>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</si>
  <si>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</si>
  <si>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</si>
  <si>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</si>
  <si>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</si>
  <si>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</si>
  <si>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СБОР</t>
  </si>
  <si>
    <t>Сбор лагеря</t>
  </si>
  <si>
    <t>МАРШРУТ</t>
  </si>
  <si>
    <t>Переход до этапа №</t>
  </si>
  <si>
    <t>ЛЕГЕНДА</t>
  </si>
  <si>
    <t>Условия на этапе</t>
  </si>
  <si>
    <t>ЛАГЕРЬ</t>
  </si>
  <si>
    <t>Установка лагеря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</si>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</sst>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B15" sqref="B15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18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27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1+#REF!</f>
        <v>#REF!</v>
      </c>
      <c r="B6" s="36" t="s">
        <v>21</v>
      </c>
      <c r="C6" s="37">
        <v>18</v>
      </c>
      <c r="D6" s="37">
        <v>0</v>
      </c>
      <c r="E6" s="38">
        <v>0</v>
      </c>
      <c r="F6" s="38">
        <v>20</v>
      </c>
      <c r="G6" s="38">
        <v>0</v>
      </c>
      <c r="H6" s="39">
        <f>F6+G6</f>
        <v>20</v>
      </c>
      <c r="I6" s="38">
        <v>0</v>
      </c>
      <c r="J6" s="38">
        <v>7</v>
      </c>
      <c r="K6" s="38">
        <v>8</v>
      </c>
      <c r="L6" s="40">
        <v>2</v>
      </c>
      <c r="M6" s="41" t="s">
        <v>22</v>
      </c>
      <c r="N6" s="42"/>
      <c r="O6" s="43">
        <v>0.0625</v>
      </c>
    </row>
    <row r="7" spans="1:15" ht="12.75">
      <c r="A7" s="35">
        <v>177</v>
      </c>
      <c r="B7" s="44" t="s">
        <v>23</v>
      </c>
      <c r="C7" s="45">
        <v>18</v>
      </c>
      <c r="D7" s="37">
        <v>240</v>
      </c>
      <c r="E7" s="38">
        <v>0</v>
      </c>
      <c r="F7" s="38">
        <v>30</v>
      </c>
      <c r="G7" s="38">
        <v>60</v>
      </c>
      <c r="H7" s="39">
        <f>F7+G7</f>
        <v>90</v>
      </c>
      <c r="I7" s="38">
        <v>0</v>
      </c>
      <c r="J7" s="38">
        <v>7</v>
      </c>
      <c r="K7" s="38">
        <v>8</v>
      </c>
      <c r="L7" s="40">
        <v>2</v>
      </c>
      <c r="M7" s="41" t="s">
        <v>24</v>
      </c>
      <c r="N7" s="46">
        <f>A9</f>
        <v>179</v>
      </c>
      <c r="O7" s="43">
        <v>0.0625</v>
      </c>
    </row>
    <row r="8" spans="1:15" ht="12.75">
      <c r="A8" s="35">
        <v>178</v>
      </c>
      <c r="B8" s="47" t="s">
        <v>25</v>
      </c>
      <c r="C8" s="48">
        <v>18</v>
      </c>
      <c r="D8" s="37">
        <v>60</v>
      </c>
      <c r="E8" s="38">
        <v>60</v>
      </c>
      <c r="F8" s="38">
        <v>40</v>
      </c>
      <c r="G8" s="38">
        <v>0</v>
      </c>
      <c r="H8" s="49">
        <f>F8+G8</f>
        <v>40</v>
      </c>
      <c r="I8" s="38">
        <v>0</v>
      </c>
      <c r="J8" s="50">
        <v>7</v>
      </c>
      <c r="K8" s="50">
        <v>8</v>
      </c>
      <c r="L8" s="51">
        <v>2</v>
      </c>
      <c r="M8" s="52" t="s">
        <v>26</v>
      </c>
      <c r="N8" s="53"/>
      <c r="O8" s="43">
        <v>0.0625</v>
      </c>
    </row>
    <row r="9" spans="1:15" ht="12.75">
      <c r="A9" s="35">
        <v>179</v>
      </c>
      <c r="B9" s="54" t="s">
        <v>27</v>
      </c>
      <c r="C9" s="55">
        <v>18</v>
      </c>
      <c r="D9" s="37">
        <v>0</v>
      </c>
      <c r="E9" s="38">
        <v>0</v>
      </c>
      <c r="F9" s="38">
        <v>30</v>
      </c>
      <c r="G9" s="38">
        <v>0</v>
      </c>
      <c r="H9" s="39">
        <f>F9+G9</f>
        <v>30</v>
      </c>
      <c r="I9" s="38">
        <v>10</v>
      </c>
      <c r="J9" s="38">
        <v>1</v>
      </c>
      <c r="K9" s="38">
        <v>1</v>
      </c>
      <c r="L9" s="40">
        <v>1</v>
      </c>
      <c r="M9" s="41" t="s">
        <v>28</v>
      </c>
      <c r="N9" s="42"/>
      <c r="O9" s="56">
        <v>0.25</v>
      </c>
    </row>
    <row r="10" spans="1:15" ht="12.75">
      <c r="A10" s="35">
        <v>180</v>
      </c>
      <c r="B10" s="36" t="s">
        <v>29</v>
      </c>
      <c r="C10" s="37">
        <v>18</v>
      </c>
      <c r="D10" s="37">
        <v>30</v>
      </c>
      <c r="E10" s="38">
        <v>30</v>
      </c>
      <c r="F10" s="38">
        <v>10</v>
      </c>
      <c r="G10" s="38">
        <v>0</v>
      </c>
      <c r="H10" s="39">
        <f>F10+G10</f>
        <v>10</v>
      </c>
      <c r="I10" s="38">
        <v>10</v>
      </c>
      <c r="J10" s="38">
        <v>1</v>
      </c>
      <c r="K10" s="38">
        <v>1</v>
      </c>
      <c r="L10" s="40">
        <v>1</v>
      </c>
      <c r="M10" s="41" t="s">
        <v>30</v>
      </c>
      <c r="N10" s="42"/>
      <c r="O10" s="56">
        <v>0.25</v>
      </c>
    </row>
    <row r="11" spans="1:15" ht="12.75">
      <c r="A11" s="35">
        <v>181</v>
      </c>
      <c r="B11" s="36" t="s">
        <v>31</v>
      </c>
      <c r="C11" s="37">
        <v>18</v>
      </c>
      <c r="D11" s="57" t="s">
        <v>32</v>
      </c>
      <c r="E11" s="58"/>
      <c r="F11" s="58"/>
      <c r="G11" s="58"/>
      <c r="H11" s="58"/>
      <c r="I11" s="58"/>
      <c r="J11" s="58"/>
      <c r="K11" s="58"/>
      <c r="L11" s="59"/>
      <c r="M11" s="60" t="s">
        <v>33</v>
      </c>
      <c r="N11" s="60"/>
      <c r="O11" s="38" t="s">
        <v>34</v>
      </c>
    </row>
  </sheetData>
  <mergeCells count="9">
    <mergeCell ref="A5:N5"/>
    <mergeCell ref="D11:L11"/>
    <mergeCell ref="M11:N11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2010-03-26T18:09:13Z</dcterms:modified>
  <cp:category/>
  <cp:version/>
  <cp:contentType/>
  <cp:contentStatus/>
</cp:coreProperties>
</file>