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<sst xmlns="http://schemas.openxmlformats.org/spreadsheetml/2006/main" count="41" uniqueCount="37">
  <si>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Открытые Всероссийские соревнования по поисково-спасательным работам (приключенческим гонкам) "ПСР-2010"</t>
  </si>
  <si>
    <t>Т У Р</t>
  </si>
  <si>
    <t xml:space="preserve"> КАРТОЧКА ЦИФРОВОЙ ИНФОРМАЦИИ </t>
  </si>
  <si>
    <t>№</t>
  </si>
  <si>
    <t xml:space="preserve">Э Т А П Ы </t>
  </si>
  <si>
    <t xml:space="preserve"> К В </t>
  </si>
  <si>
    <t xml:space="preserve"> Н В </t>
  </si>
  <si>
    <t xml:space="preserve"> Т Ш </t>
  </si>
  <si>
    <t xml:space="preserve"> В Ш </t>
  </si>
  <si>
    <t xml:space="preserve"> М Ш </t>
  </si>
  <si>
    <t xml:space="preserve"> П Р </t>
  </si>
  <si>
    <t>К-во чел.</t>
  </si>
  <si>
    <t>ДОПОЛНИТЕЛЬНЫЕ   УСЛОВИЯ</t>
  </si>
  <si>
    <t>В С</t>
  </si>
  <si>
    <t>п/п</t>
  </si>
  <si>
    <t>мин.</t>
  </si>
  <si>
    <t>бал.</t>
  </si>
  <si>
    <t>А</t>
  </si>
  <si>
    <t>Б</t>
  </si>
  <si>
    <t>Р</t>
  </si>
  <si>
    <t>час.</t>
  </si>
  <si>
    <t>ПЕЩЕРА</t>
  </si>
  <si>
    <t>Работа в пещере</t>
  </si>
  <si>
    <t>КАРЬЕР</t>
  </si>
  <si>
    <t>Спасение "пострадавшего"</t>
  </si>
  <si>
    <t>СГ</t>
  </si>
  <si>
    <t>ЗАМ</t>
  </si>
  <si>
    <t>Участие зам. руководителя команды</t>
  </si>
  <si>
    <t>СОВЕЩАНИЕ</t>
  </si>
  <si>
    <t>Участие руководителя команды</t>
  </si>
  <si>
    <t>ШТРАФ</t>
  </si>
  <si>
    <t>? ? ?</t>
  </si>
  <si>
    <t>Штрафы за дополнительные этапы</t>
  </si>
  <si>
    <t>??</t>
  </si>
  <si>
    <t xml:space="preserve"> </t>
  </si>
  <si>
    <t>ИТОГО:</t>
  </si>
  <si>
    <t>ИТОГО ПО ВСЕМ ЭТАПАМ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</si>
</sst>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b/>
      <sz val="8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Black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i/>
      <sz val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20" fontId="7" fillId="0" borderId="2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20" fontId="10" fillId="0" borderId="24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F20" sqref="F20"/>
    </sheetView>
  </sheetViews>
  <sheetFormatPr defaultColWidth="9.140625" defaultRowHeight="12.75"/>
  <sheetData>
    <row r="1" spans="1:15" ht="13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5.5" thickBot="1">
      <c r="A2" s="6"/>
      <c r="B2" s="7" t="s">
        <v>1</v>
      </c>
      <c r="C2" s="8">
        <v>14</v>
      </c>
      <c r="D2" s="9"/>
      <c r="E2" s="10" t="s">
        <v>2</v>
      </c>
      <c r="F2" s="11"/>
      <c r="G2" s="11"/>
      <c r="H2" s="11"/>
      <c r="I2" s="11"/>
      <c r="J2" s="11"/>
      <c r="K2" s="11"/>
      <c r="L2" s="11"/>
      <c r="M2" s="11"/>
      <c r="N2" s="12"/>
      <c r="O2" s="13">
        <v>25</v>
      </c>
    </row>
    <row r="3" spans="1:15" ht="15">
      <c r="A3" s="14" t="s">
        <v>3</v>
      </c>
      <c r="B3" s="15" t="s">
        <v>4</v>
      </c>
      <c r="C3" s="15"/>
      <c r="D3" s="16" t="s">
        <v>5</v>
      </c>
      <c r="E3" s="17" t="s">
        <v>6</v>
      </c>
      <c r="F3" s="16" t="s">
        <v>7</v>
      </c>
      <c r="G3" s="17" t="s">
        <v>8</v>
      </c>
      <c r="H3" s="18" t="s">
        <v>9</v>
      </c>
      <c r="I3" s="19" t="s">
        <v>10</v>
      </c>
      <c r="J3" s="20" t="s">
        <v>11</v>
      </c>
      <c r="K3" s="21"/>
      <c r="L3" s="22"/>
      <c r="M3" s="15" t="s">
        <v>12</v>
      </c>
      <c r="N3" s="15"/>
      <c r="O3" s="23" t="s">
        <v>13</v>
      </c>
    </row>
    <row r="4" spans="1:15" ht="13.5" thickBot="1">
      <c r="A4" s="24" t="s">
        <v>14</v>
      </c>
      <c r="B4" s="25"/>
      <c r="C4" s="25"/>
      <c r="D4" s="26" t="s">
        <v>15</v>
      </c>
      <c r="E4" s="27" t="s">
        <v>15</v>
      </c>
      <c r="F4" s="26" t="s">
        <v>16</v>
      </c>
      <c r="G4" s="26" t="s">
        <v>16</v>
      </c>
      <c r="H4" s="28" t="s">
        <v>16</v>
      </c>
      <c r="I4" s="26" t="s">
        <v>16</v>
      </c>
      <c r="J4" s="29" t="s">
        <v>17</v>
      </c>
      <c r="K4" s="30" t="s">
        <v>18</v>
      </c>
      <c r="L4" s="31" t="s">
        <v>19</v>
      </c>
      <c r="M4" s="25"/>
      <c r="N4" s="25"/>
      <c r="O4" s="32" t="s">
        <v>20</v>
      </c>
    </row>
    <row r="5" spans="1:15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2.75">
      <c r="A6" s="35" t="e">
        <f>1+#REF!</f>
        <v>#REF!</v>
      </c>
      <c r="B6" s="36" t="s">
        <v>21</v>
      </c>
      <c r="C6" s="37"/>
      <c r="D6" s="38">
        <v>60</v>
      </c>
      <c r="E6" s="39">
        <v>60</v>
      </c>
      <c r="F6" s="39">
        <v>40</v>
      </c>
      <c r="G6" s="39">
        <v>0</v>
      </c>
      <c r="H6" s="40">
        <f>F6+G6</f>
        <v>40</v>
      </c>
      <c r="I6" s="39">
        <v>0</v>
      </c>
      <c r="J6" s="39">
        <v>5</v>
      </c>
      <c r="K6" s="39">
        <v>5</v>
      </c>
      <c r="L6" s="41">
        <v>1</v>
      </c>
      <c r="M6" s="42" t="s">
        <v>22</v>
      </c>
      <c r="N6" s="43"/>
      <c r="O6" s="44">
        <v>0.9166666666666666</v>
      </c>
    </row>
    <row r="7" spans="1:15" ht="12.75">
      <c r="A7" s="35">
        <v>151</v>
      </c>
      <c r="B7" s="45" t="s">
        <v>23</v>
      </c>
      <c r="C7" s="46"/>
      <c r="D7" s="38">
        <v>60</v>
      </c>
      <c r="E7" s="39">
        <v>60</v>
      </c>
      <c r="F7" s="39">
        <v>60</v>
      </c>
      <c r="G7" s="39">
        <v>0</v>
      </c>
      <c r="H7" s="40">
        <f>F7+G7</f>
        <v>60</v>
      </c>
      <c r="I7" s="39">
        <v>0</v>
      </c>
      <c r="J7" s="39">
        <v>4</v>
      </c>
      <c r="K7" s="39">
        <v>4</v>
      </c>
      <c r="L7" s="41">
        <v>1</v>
      </c>
      <c r="M7" s="47" t="s">
        <v>24</v>
      </c>
      <c r="N7" s="48" t="s">
        <v>25</v>
      </c>
      <c r="O7" s="44">
        <v>0.9166666666666666</v>
      </c>
    </row>
    <row r="8" spans="1:15" ht="12.75">
      <c r="A8" s="35">
        <v>152</v>
      </c>
      <c r="B8" s="49" t="s">
        <v>26</v>
      </c>
      <c r="C8" s="50"/>
      <c r="D8" s="38">
        <v>60</v>
      </c>
      <c r="E8" s="39">
        <v>60</v>
      </c>
      <c r="F8" s="39">
        <v>30</v>
      </c>
      <c r="G8" s="39">
        <v>0</v>
      </c>
      <c r="H8" s="40">
        <f>F8+G8</f>
        <v>30</v>
      </c>
      <c r="I8" s="39">
        <v>0</v>
      </c>
      <c r="J8" s="39">
        <v>1</v>
      </c>
      <c r="K8" s="39">
        <v>1</v>
      </c>
      <c r="L8" s="41">
        <v>1</v>
      </c>
      <c r="M8" s="47" t="s">
        <v>27</v>
      </c>
      <c r="N8" s="51"/>
      <c r="O8" s="44">
        <v>0.9583333333333334</v>
      </c>
    </row>
    <row r="9" spans="1:15" ht="12.75">
      <c r="A9" s="35">
        <v>153</v>
      </c>
      <c r="B9" s="52" t="s">
        <v>28</v>
      </c>
      <c r="C9" s="38">
        <f>C2</f>
        <v>14</v>
      </c>
      <c r="D9" s="38">
        <v>30</v>
      </c>
      <c r="E9" s="39">
        <v>30</v>
      </c>
      <c r="F9" s="39">
        <v>10</v>
      </c>
      <c r="G9" s="39">
        <v>0</v>
      </c>
      <c r="H9" s="40">
        <f>F9+G9</f>
        <v>10</v>
      </c>
      <c r="I9" s="39">
        <v>10</v>
      </c>
      <c r="J9" s="39">
        <v>1</v>
      </c>
      <c r="K9" s="39">
        <v>1</v>
      </c>
      <c r="L9" s="41">
        <v>1</v>
      </c>
      <c r="M9" s="47" t="s">
        <v>29</v>
      </c>
      <c r="N9" s="53"/>
      <c r="O9" s="54">
        <v>0.041666666666666664</v>
      </c>
    </row>
    <row r="10" spans="1:15" ht="12.75">
      <c r="A10" s="35">
        <v>154</v>
      </c>
      <c r="B10" s="52" t="s">
        <v>30</v>
      </c>
      <c r="C10" s="38">
        <f>C2</f>
        <v>14</v>
      </c>
      <c r="D10" s="55" t="s">
        <v>31</v>
      </c>
      <c r="E10" s="56"/>
      <c r="F10" s="56"/>
      <c r="G10" s="56"/>
      <c r="H10" s="56"/>
      <c r="I10" s="56"/>
      <c r="J10" s="56"/>
      <c r="K10" s="56"/>
      <c r="L10" s="57"/>
      <c r="M10" s="58" t="s">
        <v>32</v>
      </c>
      <c r="N10" s="58"/>
      <c r="O10" s="39" t="s">
        <v>33</v>
      </c>
    </row>
    <row r="11" spans="1:15" ht="19.5" thickBot="1">
      <c r="A11" s="35" t="s">
        <v>34</v>
      </c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62"/>
      <c r="O11" s="61"/>
    </row>
    <row r="12" spans="1:15" ht="18.75" thickBot="1">
      <c r="A12" s="63"/>
      <c r="B12" s="64" t="s">
        <v>35</v>
      </c>
      <c r="C12" s="65"/>
      <c r="D12" s="66"/>
      <c r="E12" s="67"/>
      <c r="F12" s="67">
        <f>SUM(F5:F11)</f>
        <v>140</v>
      </c>
      <c r="G12" s="67">
        <f>SUM(G5:G11)</f>
        <v>0</v>
      </c>
      <c r="H12" s="68">
        <f>SUM(H5:H11)</f>
        <v>140</v>
      </c>
      <c r="I12" s="69">
        <f>SUM(I5:I11)</f>
        <v>10</v>
      </c>
      <c r="J12" s="70"/>
      <c r="K12" s="71"/>
      <c r="L12" s="72"/>
      <c r="M12" s="73" t="s">
        <v>36</v>
      </c>
      <c r="N12" s="74"/>
      <c r="O12" s="75" t="e">
        <f>#REF!+H12</f>
        <v>#REF!</v>
      </c>
    </row>
  </sheetData>
  <mergeCells count="11">
    <mergeCell ref="A5:N5"/>
    <mergeCell ref="D10:L10"/>
    <mergeCell ref="M10:N10"/>
    <mergeCell ref="J12:L12"/>
    <mergeCell ref="M12:N12"/>
    <mergeCell ref="B1:N1"/>
    <mergeCell ref="C2:D2"/>
    <mergeCell ref="E2:N2"/>
    <mergeCell ref="B3:C4"/>
    <mergeCell ref="J3:L3"/>
    <mergeCell ref="M3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</cp:lastModifiedBy>
  <dcterms:created xsi:type="dcterms:W3CDTF">1996-10-08T23:32:33Z</dcterms:created>
  <dcterms:modified xsi:type="dcterms:W3CDTF">2010-03-25T07:40:13Z</dcterms:modified>
  <cp:category/>
  <cp:version/>
  <cp:contentType/>
  <cp:contentStatus/>
</cp:coreProperties>
</file>