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<sst xmlns="http://schemas.openxmlformats.org/spreadsheetml/2006/main" count="53" uniqueCount="49">
  <si>
    <t>ИТОГО:</t>
  </si>
  <si>
    <t>ИТОГО ПО ВСЕМ ЭТАПАМ</t>
  </si>
  <si>
    <t>Открытые Всероссийские соревнования по поисково-спасательным работам (приключенческим гонкам) "ПСР-2010"</t>
  </si>
  <si>
    <t>Т У Р</t>
  </si>
  <si>
    <t xml:space="preserve"> КАРТОЧКА ЦИФРОВОЙ ИНФОРМАЦИИ </t>
  </si>
  <si>
    <t>№</t>
  </si>
  <si>
    <t xml:space="preserve">Э Т А П Ы </t>
  </si>
  <si>
    <t xml:space="preserve"> К В </t>
  </si>
  <si>
    <t xml:space="preserve"> Н В </t>
  </si>
  <si>
    <t xml:space="preserve"> Т Ш </t>
  </si>
  <si>
    <t xml:space="preserve"> В Ш </t>
  </si>
  <si>
    <t xml:space="preserve"> М Ш </t>
  </si>
  <si>
    <t xml:space="preserve"> П Р </t>
  </si>
  <si>
    <t>К-во чел.</t>
  </si>
  <si>
    <t>ДОПОЛНИТЕЛЬНЫЕ   УСЛОВИЯ</t>
  </si>
  <si>
    <t>В С</t>
  </si>
  <si>
    <t>п/п</t>
  </si>
  <si>
    <t>мин.</t>
  </si>
  <si>
    <t>бал.</t>
  </si>
  <si>
    <t>А</t>
  </si>
  <si>
    <t>Б</t>
  </si>
  <si>
    <t>Р</t>
  </si>
  <si>
    <t>час.</t>
  </si>
  <si>
    <t>ЖУРНАЛИСТ</t>
  </si>
  <si>
    <t>Репортаж о ПСРах на заданную тему</t>
  </si>
  <si>
    <t>ФОТОГРАФ</t>
  </si>
  <si>
    <t>Фоторепортаж о ПСРах на заданную тему</t>
  </si>
  <si>
    <t>СБОР</t>
  </si>
  <si>
    <t>Сбор лагеря</t>
  </si>
  <si>
    <t xml:space="preserve"> </t>
  </si>
  <si>
    <t>МАРШРУТ</t>
  </si>
  <si>
    <t>Переход до этапа №</t>
  </si>
  <si>
    <t>КП</t>
  </si>
  <si>
    <t>Поиск контрольных пунктов</t>
  </si>
  <si>
    <t>ПОИСК</t>
  </si>
  <si>
    <t>Поиск и транспортировка "пострадавших"</t>
  </si>
  <si>
    <t>ПЕРЕПРАВА</t>
  </si>
  <si>
    <t>Переправа через реку</t>
  </si>
  <si>
    <t>СГ</t>
  </si>
  <si>
    <t>БИВУАК</t>
  </si>
  <si>
    <t>Установка лагеря</t>
  </si>
  <si>
    <t>ЗАВТРАК</t>
  </si>
  <si>
    <t>Приготовление пищи из 2-х горячих блюд</t>
  </si>
  <si>
    <t>СОВЕЩАНИЕ</t>
  </si>
  <si>
    <t>Участие руководителя команды</t>
  </si>
  <si>
    <t>ШТРАФ</t>
  </si>
  <si>
    <t>? ? ?</t>
  </si>
  <si>
    <t>Штрафы за дополнительные этапы</t>
  </si>
  <si>
    <t>??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</si>
</sst>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5">
    <font>
      <sz val="10"/>
      <name val="Arial"/>
      <family val="0"/>
    </font>
    <font>
      <b/>
      <sz val="11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16"/>
      <name val="Arial Black"/>
      <family val="2"/>
    </font>
    <font>
      <b/>
      <sz val="12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vertical="center"/>
    </xf>
    <xf numFmtId="0" fontId="10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20" fontId="5" fillId="0" borderId="27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5" fillId="0" borderId="29" xfId="0" applyFont="1" applyFill="1" applyBorder="1" applyAlignment="1">
      <alignment vertical="center"/>
    </xf>
    <xf numFmtId="0" fontId="5" fillId="0" borderId="3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vertical="center"/>
    </xf>
    <xf numFmtId="0" fontId="12" fillId="0" borderId="27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vertical="center"/>
    </xf>
    <xf numFmtId="0" fontId="13" fillId="0" borderId="31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vertical="center"/>
    </xf>
    <xf numFmtId="0" fontId="12" fillId="0" borderId="30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vertical="center"/>
    </xf>
    <xf numFmtId="0" fontId="13" fillId="0" borderId="27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vertical="center"/>
    </xf>
    <xf numFmtId="0" fontId="12" fillId="0" borderId="26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vertical="center"/>
    </xf>
    <xf numFmtId="0" fontId="13" fillId="0" borderId="30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vertical="center"/>
    </xf>
    <xf numFmtId="0" fontId="5" fillId="0" borderId="31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20" fontId="12" fillId="0" borderId="27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vertical="center"/>
    </xf>
    <xf numFmtId="0" fontId="5" fillId="0" borderId="33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7" fillId="0" borderId="34" xfId="0" applyFont="1" applyFill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"/>
  <sheetViews>
    <sheetView tabSelected="1" workbookViewId="0" topLeftCell="A1">
      <selection activeCell="F27" sqref="F27"/>
    </sheetView>
  </sheetViews>
  <sheetFormatPr defaultColWidth="9.140625" defaultRowHeight="12.75"/>
  <sheetData>
    <row r="1" spans="1:15" ht="18.75" thickBot="1">
      <c r="A1" s="1"/>
      <c r="B1" s="2" t="s">
        <v>0</v>
      </c>
      <c r="C1" s="3"/>
      <c r="D1" s="4"/>
      <c r="E1" s="5"/>
      <c r="F1" s="5" t="e">
        <f>SUM(#REF!)</f>
        <v>#REF!</v>
      </c>
      <c r="G1" s="5" t="e">
        <f>SUM(#REF!)</f>
        <v>#REF!</v>
      </c>
      <c r="H1" s="6" t="e">
        <f>SUM(#REF!)</f>
        <v>#REF!</v>
      </c>
      <c r="I1" s="7" t="e">
        <f>SUM(#REF!)</f>
        <v>#REF!</v>
      </c>
      <c r="J1" s="8"/>
      <c r="K1" s="9"/>
      <c r="L1" s="10"/>
      <c r="M1" s="11" t="s">
        <v>1</v>
      </c>
      <c r="N1" s="12"/>
      <c r="O1" s="13" t="e">
        <f>H1+#REF!</f>
        <v>#REF!</v>
      </c>
    </row>
    <row r="2" spans="1:15" ht="13.5" thickBot="1">
      <c r="A2" s="14"/>
      <c r="B2" s="15"/>
      <c r="C2" s="14"/>
      <c r="D2" s="15"/>
      <c r="E2" s="15"/>
      <c r="F2" s="15"/>
      <c r="G2" s="15"/>
      <c r="H2" s="15"/>
      <c r="I2" s="15"/>
      <c r="J2" s="15"/>
      <c r="K2" s="15"/>
      <c r="L2" s="15"/>
      <c r="M2" s="16"/>
      <c r="N2" s="17"/>
      <c r="O2" s="14"/>
    </row>
    <row r="3" spans="1:15" ht="13.5" thickBot="1">
      <c r="A3" s="18"/>
      <c r="B3" s="19" t="s">
        <v>2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1"/>
      <c r="O3" s="22"/>
    </row>
    <row r="4" spans="1:15" ht="25.5" thickBot="1">
      <c r="A4" s="23"/>
      <c r="B4" s="24" t="s">
        <v>3</v>
      </c>
      <c r="C4" s="25">
        <v>11</v>
      </c>
      <c r="D4" s="26"/>
      <c r="E4" s="27" t="s">
        <v>4</v>
      </c>
      <c r="F4" s="28"/>
      <c r="G4" s="28"/>
      <c r="H4" s="28"/>
      <c r="I4" s="28"/>
      <c r="J4" s="28"/>
      <c r="K4" s="28"/>
      <c r="L4" s="28"/>
      <c r="M4" s="28"/>
      <c r="N4" s="29"/>
      <c r="O4" s="30">
        <v>25</v>
      </c>
    </row>
    <row r="5" spans="1:15" ht="15">
      <c r="A5" s="31" t="s">
        <v>5</v>
      </c>
      <c r="B5" s="32" t="s">
        <v>6</v>
      </c>
      <c r="C5" s="32"/>
      <c r="D5" s="33" t="s">
        <v>7</v>
      </c>
      <c r="E5" s="34" t="s">
        <v>8</v>
      </c>
      <c r="F5" s="33" t="s">
        <v>9</v>
      </c>
      <c r="G5" s="34" t="s">
        <v>10</v>
      </c>
      <c r="H5" s="35" t="s">
        <v>11</v>
      </c>
      <c r="I5" s="36" t="s">
        <v>12</v>
      </c>
      <c r="J5" s="37" t="s">
        <v>13</v>
      </c>
      <c r="K5" s="38"/>
      <c r="L5" s="39"/>
      <c r="M5" s="32" t="s">
        <v>14</v>
      </c>
      <c r="N5" s="32"/>
      <c r="O5" s="40" t="s">
        <v>15</v>
      </c>
    </row>
    <row r="6" spans="1:15" ht="13.5" thickBot="1">
      <c r="A6" s="41" t="s">
        <v>16</v>
      </c>
      <c r="B6" s="42"/>
      <c r="C6" s="42"/>
      <c r="D6" s="43" t="s">
        <v>17</v>
      </c>
      <c r="E6" s="44" t="s">
        <v>17</v>
      </c>
      <c r="F6" s="43" t="s">
        <v>18</v>
      </c>
      <c r="G6" s="43" t="s">
        <v>18</v>
      </c>
      <c r="H6" s="45" t="s">
        <v>18</v>
      </c>
      <c r="I6" s="43" t="s">
        <v>18</v>
      </c>
      <c r="J6" s="46" t="s">
        <v>19</v>
      </c>
      <c r="K6" s="47" t="s">
        <v>20</v>
      </c>
      <c r="L6" s="48" t="s">
        <v>21</v>
      </c>
      <c r="M6" s="42"/>
      <c r="N6" s="42"/>
      <c r="O6" s="49" t="s">
        <v>22</v>
      </c>
    </row>
    <row r="7" spans="1:15" ht="12.75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1"/>
    </row>
    <row r="8" spans="1:15" ht="12.75">
      <c r="A8" s="52" t="e">
        <f>#REF!+1</f>
        <v>#REF!</v>
      </c>
      <c r="B8" s="53" t="s">
        <v>23</v>
      </c>
      <c r="C8" s="54">
        <v>11</v>
      </c>
      <c r="D8" s="55">
        <v>0</v>
      </c>
      <c r="E8" s="56">
        <v>0</v>
      </c>
      <c r="F8" s="56">
        <v>10</v>
      </c>
      <c r="G8" s="56">
        <v>0</v>
      </c>
      <c r="H8" s="57">
        <f aca="true" t="shared" si="0" ref="H8:H17">F8+G8</f>
        <v>10</v>
      </c>
      <c r="I8" s="56">
        <v>0</v>
      </c>
      <c r="J8" s="56">
        <v>1</v>
      </c>
      <c r="K8" s="56">
        <v>1</v>
      </c>
      <c r="L8" s="58">
        <v>1</v>
      </c>
      <c r="M8" s="59" t="s">
        <v>24</v>
      </c>
      <c r="N8" s="60"/>
      <c r="O8" s="61">
        <v>0.22916666666666666</v>
      </c>
    </row>
    <row r="9" spans="1:15" ht="12.75">
      <c r="A9" s="52">
        <v>127</v>
      </c>
      <c r="B9" s="62" t="s">
        <v>25</v>
      </c>
      <c r="C9" s="63">
        <v>11</v>
      </c>
      <c r="D9" s="55">
        <v>0</v>
      </c>
      <c r="E9" s="56">
        <v>0</v>
      </c>
      <c r="F9" s="56">
        <v>10</v>
      </c>
      <c r="G9" s="56">
        <v>0</v>
      </c>
      <c r="H9" s="57">
        <f t="shared" si="0"/>
        <v>10</v>
      </c>
      <c r="I9" s="56">
        <v>0</v>
      </c>
      <c r="J9" s="56">
        <v>1</v>
      </c>
      <c r="K9" s="56">
        <v>1</v>
      </c>
      <c r="L9" s="58">
        <v>1</v>
      </c>
      <c r="M9" s="64" t="s">
        <v>26</v>
      </c>
      <c r="N9" s="65"/>
      <c r="O9" s="61">
        <v>0.22916666666666666</v>
      </c>
    </row>
    <row r="10" spans="1:15" ht="12.75">
      <c r="A10" s="52">
        <v>128</v>
      </c>
      <c r="B10" s="66" t="s">
        <v>27</v>
      </c>
      <c r="C10" s="67">
        <v>11</v>
      </c>
      <c r="D10" s="55">
        <v>0</v>
      </c>
      <c r="E10" s="56">
        <v>0</v>
      </c>
      <c r="F10" s="56">
        <v>20</v>
      </c>
      <c r="G10" s="56">
        <v>0</v>
      </c>
      <c r="H10" s="57">
        <f t="shared" si="0"/>
        <v>20</v>
      </c>
      <c r="I10" s="56">
        <v>0</v>
      </c>
      <c r="J10" s="56">
        <v>7</v>
      </c>
      <c r="K10" s="56">
        <v>8</v>
      </c>
      <c r="L10" s="58">
        <v>2</v>
      </c>
      <c r="M10" s="64" t="s">
        <v>28</v>
      </c>
      <c r="N10" s="68" t="s">
        <v>29</v>
      </c>
      <c r="O10" s="61">
        <v>0.22916666666666666</v>
      </c>
    </row>
    <row r="11" spans="1:15" ht="12.75">
      <c r="A11" s="52">
        <v>129</v>
      </c>
      <c r="B11" s="69" t="s">
        <v>30</v>
      </c>
      <c r="C11" s="70">
        <v>11</v>
      </c>
      <c r="D11" s="55">
        <v>240</v>
      </c>
      <c r="E11" s="56">
        <v>0</v>
      </c>
      <c r="F11" s="56">
        <v>30</v>
      </c>
      <c r="G11" s="56">
        <v>60</v>
      </c>
      <c r="H11" s="71">
        <f t="shared" si="0"/>
        <v>90</v>
      </c>
      <c r="I11" s="56">
        <v>0</v>
      </c>
      <c r="J11" s="72">
        <v>7</v>
      </c>
      <c r="K11" s="72">
        <v>8</v>
      </c>
      <c r="L11" s="73">
        <v>2</v>
      </c>
      <c r="M11" s="74" t="s">
        <v>31</v>
      </c>
      <c r="N11" s="75">
        <f>A17</f>
        <v>135</v>
      </c>
      <c r="O11" s="61">
        <v>0.22916666666666666</v>
      </c>
    </row>
    <row r="12" spans="1:15" ht="12.75">
      <c r="A12" s="52">
        <v>130</v>
      </c>
      <c r="B12" s="76" t="s">
        <v>32</v>
      </c>
      <c r="C12" s="77"/>
      <c r="D12" s="55">
        <v>0</v>
      </c>
      <c r="E12" s="56">
        <v>0</v>
      </c>
      <c r="F12" s="56">
        <v>40</v>
      </c>
      <c r="G12" s="56">
        <v>0</v>
      </c>
      <c r="H12" s="71">
        <f t="shared" si="0"/>
        <v>40</v>
      </c>
      <c r="I12" s="56">
        <v>0</v>
      </c>
      <c r="J12" s="72">
        <v>0</v>
      </c>
      <c r="K12" s="72">
        <v>0</v>
      </c>
      <c r="L12" s="73">
        <v>2</v>
      </c>
      <c r="M12" s="78" t="s">
        <v>33</v>
      </c>
      <c r="N12" s="79"/>
      <c r="O12" s="61">
        <v>0.22916666666666666</v>
      </c>
    </row>
    <row r="13" spans="1:15" ht="12.75">
      <c r="A13" s="52">
        <v>131</v>
      </c>
      <c r="B13" s="69" t="s">
        <v>34</v>
      </c>
      <c r="C13" s="70">
        <v>11</v>
      </c>
      <c r="D13" s="55">
        <v>0</v>
      </c>
      <c r="E13" s="56">
        <v>0</v>
      </c>
      <c r="F13" s="56">
        <v>40</v>
      </c>
      <c r="G13" s="56">
        <v>0</v>
      </c>
      <c r="H13" s="71">
        <f>F13+G13</f>
        <v>40</v>
      </c>
      <c r="I13" s="56">
        <v>40</v>
      </c>
      <c r="J13" s="72">
        <v>7</v>
      </c>
      <c r="K13" s="72">
        <v>8</v>
      </c>
      <c r="L13" s="73">
        <v>0</v>
      </c>
      <c r="M13" s="78" t="s">
        <v>35</v>
      </c>
      <c r="N13" s="79"/>
      <c r="O13" s="61">
        <v>0.22916666666666666</v>
      </c>
    </row>
    <row r="14" spans="1:15" ht="12.75">
      <c r="A14" s="52">
        <v>132</v>
      </c>
      <c r="B14" s="80" t="s">
        <v>36</v>
      </c>
      <c r="C14" s="81">
        <v>11</v>
      </c>
      <c r="D14" s="55">
        <v>40</v>
      </c>
      <c r="E14" s="56">
        <v>40</v>
      </c>
      <c r="F14" s="56">
        <v>60</v>
      </c>
      <c r="G14" s="56">
        <v>0</v>
      </c>
      <c r="H14" s="71">
        <f t="shared" si="0"/>
        <v>60</v>
      </c>
      <c r="I14" s="56">
        <v>0</v>
      </c>
      <c r="J14" s="72">
        <v>7</v>
      </c>
      <c r="K14" s="72">
        <v>8</v>
      </c>
      <c r="L14" s="73">
        <v>2</v>
      </c>
      <c r="M14" s="82" t="s">
        <v>37</v>
      </c>
      <c r="N14" s="83" t="s">
        <v>38</v>
      </c>
      <c r="O14" s="61">
        <v>0.3333333333333333</v>
      </c>
    </row>
    <row r="15" spans="1:15" ht="12.75">
      <c r="A15" s="52">
        <v>133</v>
      </c>
      <c r="B15" s="80" t="s">
        <v>39</v>
      </c>
      <c r="C15" s="81">
        <v>11</v>
      </c>
      <c r="D15" s="55">
        <v>0</v>
      </c>
      <c r="E15" s="56">
        <v>0</v>
      </c>
      <c r="F15" s="56">
        <v>20</v>
      </c>
      <c r="G15" s="56">
        <v>0</v>
      </c>
      <c r="H15" s="71">
        <f>F15+G15</f>
        <v>20</v>
      </c>
      <c r="I15" s="56">
        <v>0</v>
      </c>
      <c r="J15" s="72">
        <v>7</v>
      </c>
      <c r="K15" s="72">
        <v>8</v>
      </c>
      <c r="L15" s="73">
        <v>2</v>
      </c>
      <c r="M15" s="78" t="s">
        <v>40</v>
      </c>
      <c r="N15" s="79"/>
      <c r="O15" s="61">
        <v>0.3958333333333333</v>
      </c>
    </row>
    <row r="16" spans="1:15" ht="12.75">
      <c r="A16" s="52">
        <v>134</v>
      </c>
      <c r="B16" s="69" t="s">
        <v>41</v>
      </c>
      <c r="C16" s="70">
        <v>11</v>
      </c>
      <c r="D16" s="55">
        <v>0</v>
      </c>
      <c r="E16" s="56">
        <v>0</v>
      </c>
      <c r="F16" s="56">
        <v>20</v>
      </c>
      <c r="G16" s="56">
        <v>0</v>
      </c>
      <c r="H16" s="71">
        <f t="shared" si="0"/>
        <v>20</v>
      </c>
      <c r="I16" s="56">
        <v>0</v>
      </c>
      <c r="J16" s="72">
        <v>7</v>
      </c>
      <c r="K16" s="72">
        <v>8</v>
      </c>
      <c r="L16" s="73">
        <v>2</v>
      </c>
      <c r="M16" s="74" t="s">
        <v>42</v>
      </c>
      <c r="N16" s="79"/>
      <c r="O16" s="61">
        <v>0.3958333333333333</v>
      </c>
    </row>
    <row r="17" spans="1:15" ht="12.75">
      <c r="A17" s="52">
        <v>135</v>
      </c>
      <c r="B17" s="84" t="s">
        <v>43</v>
      </c>
      <c r="C17" s="85">
        <v>11</v>
      </c>
      <c r="D17" s="55">
        <v>30</v>
      </c>
      <c r="E17" s="56">
        <v>30</v>
      </c>
      <c r="F17" s="56">
        <v>10</v>
      </c>
      <c r="G17" s="56">
        <v>0</v>
      </c>
      <c r="H17" s="57">
        <f t="shared" si="0"/>
        <v>10</v>
      </c>
      <c r="I17" s="56">
        <v>10</v>
      </c>
      <c r="J17" s="56">
        <v>1</v>
      </c>
      <c r="K17" s="56">
        <v>1</v>
      </c>
      <c r="L17" s="58">
        <v>1</v>
      </c>
      <c r="M17" s="64" t="s">
        <v>44</v>
      </c>
      <c r="N17" s="86"/>
      <c r="O17" s="87">
        <v>0.4166666666666667</v>
      </c>
    </row>
    <row r="18" spans="1:15" ht="12.75">
      <c r="A18" s="52">
        <v>136</v>
      </c>
      <c r="B18" s="88" t="s">
        <v>45</v>
      </c>
      <c r="C18" s="55">
        <v>11</v>
      </c>
      <c r="D18" s="89" t="s">
        <v>46</v>
      </c>
      <c r="E18" s="90"/>
      <c r="F18" s="90"/>
      <c r="G18" s="90"/>
      <c r="H18" s="90"/>
      <c r="I18" s="90"/>
      <c r="J18" s="90"/>
      <c r="K18" s="90"/>
      <c r="L18" s="91"/>
      <c r="M18" s="92" t="s">
        <v>47</v>
      </c>
      <c r="N18" s="92"/>
      <c r="O18" s="56" t="s">
        <v>48</v>
      </c>
    </row>
  </sheetData>
  <mergeCells count="11">
    <mergeCell ref="D18:L18"/>
    <mergeCell ref="M18:N18"/>
    <mergeCell ref="B5:C6"/>
    <mergeCell ref="J5:L5"/>
    <mergeCell ref="M5:N6"/>
    <mergeCell ref="A7:N7"/>
    <mergeCell ref="J1:L1"/>
    <mergeCell ref="M1:N1"/>
    <mergeCell ref="B3:N3"/>
    <mergeCell ref="C4:D4"/>
    <mergeCell ref="E4:N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Комп</cp:lastModifiedBy>
  <dcterms:created xsi:type="dcterms:W3CDTF">1996-10-08T23:32:33Z</dcterms:created>
  <dcterms:modified xsi:type="dcterms:W3CDTF">2010-03-24T12:30:35Z</dcterms:modified>
  <cp:category/>
  <cp:version/>
  <cp:contentType/>
  <cp:contentStatus/>
</cp:coreProperties>
</file>