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9120" activeTab="0"/>
  </bookViews>
  <sheets>
    <sheet name="Лист1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</sheets>
  <definedNames/>
  <calcPr fullCalcOnLoad="1"/>
</workbook>
</file>

<file path=xl/sharedStrings.xml><?xml version="1.0" encoding="utf-8"?>
<sst xmlns="http://schemas.openxmlformats.org/spreadsheetml/2006/main" count="2452" uniqueCount="684">
  <si>
    <t>Старый Оскол</t>
  </si>
  <si>
    <t>Семендяева</t>
  </si>
  <si>
    <t>13 марта 2011 г. 21:39</t>
  </si>
  <si>
    <t>Тобольск</t>
  </si>
  <si>
    <t>Гущин</t>
  </si>
  <si>
    <t>14 марта 2011 г. 21:17</t>
  </si>
  <si>
    <t>Чебоксары</t>
  </si>
  <si>
    <t xml:space="preserve"> Дмитриев</t>
  </si>
  <si>
    <t>13 марта 2011 г. 16:14</t>
  </si>
  <si>
    <t>Чита</t>
  </si>
  <si>
    <t>Иванов</t>
  </si>
  <si>
    <t>11 марта 2011 г. 18:09</t>
  </si>
  <si>
    <t>Ярославль</t>
  </si>
  <si>
    <t xml:space="preserve">Бороздин </t>
  </si>
  <si>
    <t>13 марта 2011 г. 3:48</t>
  </si>
  <si>
    <t xml:space="preserve">Патрикеева </t>
  </si>
  <si>
    <t>14 марта 2011 г. 22:13</t>
  </si>
  <si>
    <t>Открытые Всероссийские соревнования по поисково-спасательным работам (приключенческим гонкам) "П С Р – 2 0 1 1"</t>
  </si>
  <si>
    <t>№ п/п</t>
  </si>
  <si>
    <t>№ в ком.</t>
  </si>
  <si>
    <t>Город</t>
  </si>
  <si>
    <t>Результат команды</t>
  </si>
  <si>
    <t>Примечания</t>
  </si>
  <si>
    <t>Дата подачи списка Болельщиков</t>
  </si>
  <si>
    <t>Архангельск</t>
  </si>
  <si>
    <t>Порохин</t>
  </si>
  <si>
    <t>13 марта 2011 г. 20:40</t>
  </si>
  <si>
    <t>нет имени</t>
  </si>
  <si>
    <t>Исправлено по протесту</t>
  </si>
  <si>
    <t>Астрахань</t>
  </si>
  <si>
    <t>Каримов</t>
  </si>
  <si>
    <t>до 10 марта 2011 г.</t>
  </si>
  <si>
    <t>Садыхова</t>
  </si>
  <si>
    <t>14 марта 2011 г. 21:28</t>
  </si>
  <si>
    <t xml:space="preserve">Белгород </t>
  </si>
  <si>
    <t>Смагин</t>
  </si>
  <si>
    <t>13 марта 2011 г. 21:32</t>
  </si>
  <si>
    <t xml:space="preserve">Волгоград </t>
  </si>
  <si>
    <t xml:space="preserve"> Гурьянов </t>
  </si>
  <si>
    <t>Каташева Жания Маликовна</t>
  </si>
  <si>
    <t>14 марта 2011 г. 16:23</t>
  </si>
  <si>
    <t>Савельев Олег Иванович</t>
  </si>
  <si>
    <t>Бахтеева Эльвира Хайдяровна</t>
  </si>
  <si>
    <t>Кузыченко Елена Сергеевна</t>
  </si>
  <si>
    <t>Еманова Оксана Васильевна</t>
  </si>
  <si>
    <t>Сучкова Наталья  Викторовна</t>
  </si>
  <si>
    <t>Македонская Анна</t>
  </si>
  <si>
    <t>Стрелковская Алина Викторовна</t>
  </si>
  <si>
    <t>Куренков Иван Сергеевич.</t>
  </si>
  <si>
    <t>Кудрявцева Светлана Анатольев</t>
  </si>
  <si>
    <t>Вишнякова Арина Владимировна</t>
  </si>
  <si>
    <t>Горянова Елена Александровна</t>
  </si>
  <si>
    <t>Гурьянова Елена Васильевна.</t>
  </si>
  <si>
    <t>Сорокина Людмила Игоревна.</t>
  </si>
  <si>
    <t>Чикишев Иван Владимирович</t>
  </si>
  <si>
    <t>Литвинов Олег Александрович</t>
  </si>
  <si>
    <t>Осадчая Дарья Александровна</t>
  </si>
  <si>
    <t>Белоножкина Евгения Александровна</t>
  </si>
  <si>
    <t>Старосветская Татьяна Андреевна</t>
  </si>
  <si>
    <t>Тацинский Ростовская область</t>
  </si>
  <si>
    <t>Шматько Татьяна Ивановна</t>
  </si>
  <si>
    <t>Волгоград</t>
  </si>
  <si>
    <t>Люкштедт</t>
  </si>
  <si>
    <t>14 марта 2011 г. 21:50</t>
  </si>
  <si>
    <t xml:space="preserve">Воронеж </t>
  </si>
  <si>
    <t>Беспалова</t>
  </si>
  <si>
    <t>14 марта 2011 г. 17:12</t>
  </si>
  <si>
    <t>Камышин</t>
  </si>
  <si>
    <t>Селиванов</t>
  </si>
  <si>
    <t>12 марта 2011 г. 13:33</t>
  </si>
  <si>
    <t>Коломна</t>
  </si>
  <si>
    <t>Зобова</t>
  </si>
  <si>
    <t>14 марта 2011 г. 22:01</t>
  </si>
  <si>
    <t>Новосибирская область</t>
  </si>
  <si>
    <t>Ершов</t>
  </si>
  <si>
    <t>12 марта 2011 г. 19:14</t>
  </si>
  <si>
    <t xml:space="preserve">Москва </t>
  </si>
  <si>
    <t>Иванова</t>
  </si>
  <si>
    <t>14 марта 2011 г. 21:30</t>
  </si>
  <si>
    <t>Москва</t>
  </si>
  <si>
    <t>Луковкин</t>
  </si>
  <si>
    <t>14 марта 2011 г. 21:43</t>
  </si>
  <si>
    <t>Московская область</t>
  </si>
  <si>
    <t>Мягков</t>
  </si>
  <si>
    <t>11 марта 2011 г. 20:30</t>
  </si>
  <si>
    <t>Нягань</t>
  </si>
  <si>
    <t>Щедров</t>
  </si>
  <si>
    <t>15 марта 2011 г. 13:37</t>
  </si>
  <si>
    <t>Орел</t>
  </si>
  <si>
    <t>Зорина</t>
  </si>
  <si>
    <t>13 марта 2011 г. 16:36</t>
  </si>
  <si>
    <t>Подольск</t>
  </si>
  <si>
    <t>Старостин</t>
  </si>
  <si>
    <t>14 марта 2011 г. 15:53</t>
  </si>
  <si>
    <t>Псков</t>
  </si>
  <si>
    <t>Ильина</t>
  </si>
  <si>
    <t>11 марта 2011 г. 15:56</t>
  </si>
  <si>
    <t>Республика Мордовия</t>
  </si>
  <si>
    <t>Макаров</t>
  </si>
  <si>
    <t>14 марта 2011 г. 14:22</t>
  </si>
  <si>
    <t>Санкт-Петербург</t>
  </si>
  <si>
    <t>Булыгинский</t>
  </si>
  <si>
    <t>14 марта 2011 г. 21:03</t>
  </si>
  <si>
    <t>Матыжонок</t>
  </si>
  <si>
    <t>13 марта 2011 г. 14:10</t>
  </si>
  <si>
    <t>Топильский</t>
  </si>
  <si>
    <t>14 марта 2011 г. 21:52</t>
  </si>
  <si>
    <t>Федоров</t>
  </si>
  <si>
    <t>11 марта 2011 г. 21:20</t>
  </si>
  <si>
    <t>Самара</t>
  </si>
  <si>
    <t>Сливинский</t>
  </si>
  <si>
    <t>Саратов</t>
  </si>
  <si>
    <t>Асташкина</t>
  </si>
  <si>
    <t>12 марта 2011 г. 11:28</t>
  </si>
  <si>
    <t>Саранск</t>
  </si>
  <si>
    <t>Дугушкина</t>
  </si>
  <si>
    <t>12 марта 2011 г. 15:23</t>
  </si>
  <si>
    <t>есть смайл</t>
  </si>
  <si>
    <t>больше 10 слов</t>
  </si>
  <si>
    <t>в одном сообщении с другими</t>
  </si>
  <si>
    <t>сообщение не по форме</t>
  </si>
  <si>
    <t>нет сообщения</t>
  </si>
  <si>
    <t>Сочи</t>
  </si>
  <si>
    <t>Дятькова</t>
  </si>
  <si>
    <t>14 марта 2011 г. 23:36</t>
  </si>
  <si>
    <t>Мироненко</t>
  </si>
  <si>
    <t>14 марта 2011 г. 19:00</t>
  </si>
  <si>
    <t>Пологлазкова Екатерина</t>
  </si>
  <si>
    <t>Слепухина Светлана</t>
  </si>
  <si>
    <t>Спиридонов Александр</t>
  </si>
  <si>
    <t>Студенцов Антон</t>
  </si>
  <si>
    <t>Соколов Сергей</t>
  </si>
  <si>
    <t>Горынцев Виктор</t>
  </si>
  <si>
    <t>Сенчукова Мария</t>
  </si>
  <si>
    <t>Федосеева Любовь</t>
  </si>
  <si>
    <t>Белов Вадим</t>
  </si>
  <si>
    <t>Новикова Светлана</t>
  </si>
  <si>
    <t>Зобов Анатолий</t>
  </si>
  <si>
    <t>Паршин Андрей</t>
  </si>
  <si>
    <t>Кротова Евгения</t>
  </si>
  <si>
    <t>Дерягина Анна</t>
  </si>
  <si>
    <t>Летун Елена</t>
  </si>
  <si>
    <t xml:space="preserve">Абубикерова Неля </t>
  </si>
  <si>
    <t xml:space="preserve">Ильина Марианна </t>
  </si>
  <si>
    <t>Ильин Максим</t>
  </si>
  <si>
    <t>Соляная Ольга</t>
  </si>
  <si>
    <t>Зарощенский Алексей</t>
  </si>
  <si>
    <t>Казакова Олеся</t>
  </si>
  <si>
    <t xml:space="preserve">Каримова Эльмира </t>
  </si>
  <si>
    <t>Сороколетова Наталья</t>
  </si>
  <si>
    <t>Бабайцева Наталья</t>
  </si>
  <si>
    <t>Калюжная Анна</t>
  </si>
  <si>
    <t>Сенотова Анна</t>
  </si>
  <si>
    <t>Карагуйшиева Эльвира</t>
  </si>
  <si>
    <t>Деккер Светлана</t>
  </si>
  <si>
    <t>Браташ Варерий</t>
  </si>
  <si>
    <t>Сокольский Иван</t>
  </si>
  <si>
    <t>Шилова Анна</t>
  </si>
  <si>
    <t>Сотникова Евгения</t>
  </si>
  <si>
    <t>Лукин Александр</t>
  </si>
  <si>
    <t xml:space="preserve">Шатунова Анна </t>
  </si>
  <si>
    <t xml:space="preserve">Мелинг Наталья </t>
  </si>
  <si>
    <t xml:space="preserve">Нугаева Камила </t>
  </si>
  <si>
    <t xml:space="preserve">Пыжьянова Елена </t>
  </si>
  <si>
    <t xml:space="preserve">Алейникова Екатерина </t>
  </si>
  <si>
    <t>Голиусова Элина</t>
  </si>
  <si>
    <t>Бурцева Аленсандра</t>
  </si>
  <si>
    <t>Шкреба Александр</t>
  </si>
  <si>
    <t>Бобровникова Наталия</t>
  </si>
  <si>
    <t>Фомина Анастасия</t>
  </si>
  <si>
    <t xml:space="preserve">Шкреба Олеся </t>
  </si>
  <si>
    <t xml:space="preserve">Болотских Анастасия </t>
  </si>
  <si>
    <t>Порватова Карина</t>
  </si>
  <si>
    <t>Козлов Михаил</t>
  </si>
  <si>
    <t>Корнев Максим</t>
  </si>
  <si>
    <t>Роднищева Марина</t>
  </si>
  <si>
    <t>Скворцов Александр</t>
  </si>
  <si>
    <t>Смагин Николай</t>
  </si>
  <si>
    <t>Максим Шугаев</t>
  </si>
  <si>
    <t>Маслов Андрей</t>
  </si>
  <si>
    <t>Дубров Никита</t>
  </si>
  <si>
    <t>Юлия Жильцова</t>
  </si>
  <si>
    <t>Юлия Кондрашова</t>
  </si>
  <si>
    <t>Мельникова Юлия</t>
  </si>
  <si>
    <t>Сомова Палина</t>
  </si>
  <si>
    <t>Моисеева Ксения</t>
  </si>
  <si>
    <t xml:space="preserve">Новаковская Елена </t>
  </si>
  <si>
    <t>Бондаренко Татьяна</t>
  </si>
  <si>
    <t>Антюфеева Анастасия</t>
  </si>
  <si>
    <t xml:space="preserve">Кузин Алексей </t>
  </si>
  <si>
    <t>Гужва Мария</t>
  </si>
  <si>
    <t>Игонин Сергей</t>
  </si>
  <si>
    <t>Евсеев Николай</t>
  </si>
  <si>
    <t>Тюрина Юля</t>
  </si>
  <si>
    <t>Житенёв Денис</t>
  </si>
  <si>
    <t>Шабаев Ринат</t>
  </si>
  <si>
    <t xml:space="preserve">Бирюкова Ольга Николаевна </t>
  </si>
  <si>
    <t>Данилова Елена Александровна</t>
  </si>
  <si>
    <t>Ан Оксана Радиевна</t>
  </si>
  <si>
    <t>Данилкова Екатерина Борисовна</t>
  </si>
  <si>
    <t xml:space="preserve">Симонова Юлия </t>
  </si>
  <si>
    <t>Свешникова Елена</t>
  </si>
  <si>
    <t xml:space="preserve">Чудова Юлия </t>
  </si>
  <si>
    <t>Палий Елизавета</t>
  </si>
  <si>
    <t>Борисова Елена Викторовна</t>
  </si>
  <si>
    <t xml:space="preserve">Селиванова Юлия </t>
  </si>
  <si>
    <t>Бухалкин Сергей</t>
  </si>
  <si>
    <t>Уметбаев Михаил</t>
  </si>
  <si>
    <t>Егоров Николай</t>
  </si>
  <si>
    <t>Гончарова Дарья</t>
  </si>
  <si>
    <t>Чернова Алина</t>
  </si>
  <si>
    <t>Перетенко Наталья</t>
  </si>
  <si>
    <t>Лаврова Любовь</t>
  </si>
  <si>
    <t>Панченко Алексей</t>
  </si>
  <si>
    <t>Иванов Артём</t>
  </si>
  <si>
    <t>Давыдькова Мирослава</t>
  </si>
  <si>
    <t xml:space="preserve">Едалов Валерий </t>
  </si>
  <si>
    <t>Шаланкин Валерий</t>
  </si>
  <si>
    <t>Игнатова Оксана</t>
  </si>
  <si>
    <t>Решетников Никита</t>
  </si>
  <si>
    <t>Додонова Ольга</t>
  </si>
  <si>
    <t>Каушан Кристина</t>
  </si>
  <si>
    <t>Таловская Дарья</t>
  </si>
  <si>
    <t>Торовина Екатерина</t>
  </si>
  <si>
    <t>Галина Свитенко</t>
  </si>
  <si>
    <t>Немзорова Римма</t>
  </si>
  <si>
    <t>Ерохова Ирина</t>
  </si>
  <si>
    <t>Ярославцева Ксения</t>
  </si>
  <si>
    <t>Михайлова Наталья</t>
  </si>
  <si>
    <t xml:space="preserve">Ильина Серафима </t>
  </si>
  <si>
    <t>Юдина Анастасия</t>
  </si>
  <si>
    <t>Дорогина Дарья</t>
  </si>
  <si>
    <t>Лаптева Александра</t>
  </si>
  <si>
    <t>Атопкина Анастасия</t>
  </si>
  <si>
    <t xml:space="preserve">Береснева Ирина </t>
  </si>
  <si>
    <t>Александрова Анастасия</t>
  </si>
  <si>
    <t>Майорова Оксана</t>
  </si>
  <si>
    <t>Бадеев Александр</t>
  </si>
  <si>
    <t>Епанчинцева Елена</t>
  </si>
  <si>
    <t>Кормильцева Екатерина</t>
  </si>
  <si>
    <t>Чернова Надежда</t>
  </si>
  <si>
    <t>Попова Алена</t>
  </si>
  <si>
    <t xml:space="preserve">Александра Лебедева </t>
  </si>
  <si>
    <t>Дадина Лилия</t>
  </si>
  <si>
    <t xml:space="preserve">Аверина Ирина </t>
  </si>
  <si>
    <t>Колтыга Егор Витальевич</t>
  </si>
  <si>
    <t>Магдалева Полина</t>
  </si>
  <si>
    <t>Кучумова Светлана</t>
  </si>
  <si>
    <t>Артюхова Анна</t>
  </si>
  <si>
    <t>Резниченко Анастасия</t>
  </si>
  <si>
    <t>Борздых Екатерина</t>
  </si>
  <si>
    <t>Дудаткин Максим</t>
  </si>
  <si>
    <t>Качалов Юрий</t>
  </si>
  <si>
    <t>Пожидаев Алексей</t>
  </si>
  <si>
    <t>Трихунков Ярослав</t>
  </si>
  <si>
    <t xml:space="preserve">Чалина Екатерина </t>
  </si>
  <si>
    <t xml:space="preserve">Синицын Леонид </t>
  </si>
  <si>
    <t xml:space="preserve">Юдина Ольга </t>
  </si>
  <si>
    <t>Воробева Ксения</t>
  </si>
  <si>
    <t xml:space="preserve">Власов Михаил </t>
  </si>
  <si>
    <t>Новикова Ольга</t>
  </si>
  <si>
    <t>Жумаева Татьяная</t>
  </si>
  <si>
    <t xml:space="preserve">Иванов Борис </t>
  </si>
  <si>
    <t>Коростелёва Валерия</t>
  </si>
  <si>
    <t>Голубков Иван</t>
  </si>
  <si>
    <t>Матюкова Алёна</t>
  </si>
  <si>
    <t>Ковшакова Юлия</t>
  </si>
  <si>
    <t>Хлестова (Бехтева) Екатерина</t>
  </si>
  <si>
    <t xml:space="preserve">Макурова Валюша </t>
  </si>
  <si>
    <t>Никушина Маргорита</t>
  </si>
  <si>
    <t>Пашина Елена</t>
  </si>
  <si>
    <t>Куркин Михаил</t>
  </si>
  <si>
    <t>Куркина Елена</t>
  </si>
  <si>
    <t>Гаджиев Рагим</t>
  </si>
  <si>
    <t xml:space="preserve"> Киселев Александр</t>
  </si>
  <si>
    <t>Фокин Сергей</t>
  </si>
  <si>
    <t>Коноплина Анастасия</t>
  </si>
  <si>
    <t>Малова Анастасия</t>
  </si>
  <si>
    <t>Конышева Анна</t>
  </si>
  <si>
    <t>Макарова Марина Николаевна</t>
  </si>
  <si>
    <t>Мельник Александра</t>
  </si>
  <si>
    <t>Царев Алексей</t>
  </si>
  <si>
    <t>Шубин Владимир</t>
  </si>
  <si>
    <t>Шубина Лариса</t>
  </si>
  <si>
    <t>Щедрова Надежда</t>
  </si>
  <si>
    <t>Кузнецова Лидия</t>
  </si>
  <si>
    <t>Назырова Ляйсан</t>
  </si>
  <si>
    <t>Вершкова Ольга</t>
  </si>
  <si>
    <t>Вершкова Олеся</t>
  </si>
  <si>
    <t>Распопов Александр</t>
  </si>
  <si>
    <t>Кульмамбетова Роза</t>
  </si>
  <si>
    <t>Айзетова Татьяна</t>
  </si>
  <si>
    <t>Цунов Иван</t>
  </si>
  <si>
    <t xml:space="preserve">Сираева Зульфия </t>
  </si>
  <si>
    <t>Ихласов Арслан</t>
  </si>
  <si>
    <t xml:space="preserve">Магасумова Ирина </t>
  </si>
  <si>
    <t>Медведева Татьяна</t>
  </si>
  <si>
    <t xml:space="preserve">Медведева Юлия </t>
  </si>
  <si>
    <t>Иванова Юлия</t>
  </si>
  <si>
    <t>Сираева Равита</t>
  </si>
  <si>
    <t>Осович Алексей</t>
  </si>
  <si>
    <t>Бойко Валерий</t>
  </si>
  <si>
    <t>Ульянова Наталья</t>
  </si>
  <si>
    <t>Марина Нестерова</t>
  </si>
  <si>
    <t>Чудновская- Дарья</t>
  </si>
  <si>
    <t>Леонов Роман</t>
  </si>
  <si>
    <t>Анна Гусева</t>
  </si>
  <si>
    <t>Костиков Константин</t>
  </si>
  <si>
    <t>Щербакова  Галина</t>
  </si>
  <si>
    <t>Лаврова Ольга</t>
  </si>
  <si>
    <t>Сидоренко Иван</t>
  </si>
  <si>
    <t>Мельников Владимир</t>
  </si>
  <si>
    <t>Астахов Алексей</t>
  </si>
  <si>
    <t>Гурьева Екатерина</t>
  </si>
  <si>
    <t>Усольцева Юлия</t>
  </si>
  <si>
    <t>Багрова Надежда</t>
  </si>
  <si>
    <t>Панков Никита</t>
  </si>
  <si>
    <t>Анна Суслова</t>
  </si>
  <si>
    <t>Рыжова Ульяна</t>
  </si>
  <si>
    <t>Наташа Петухова</t>
  </si>
  <si>
    <t>Кузнецов Роман</t>
  </si>
  <si>
    <t>Ушаков Иван</t>
  </si>
  <si>
    <t>Артемьев Иван</t>
  </si>
  <si>
    <t>Дронов Павел</t>
  </si>
  <si>
    <t xml:space="preserve">Данилов Андрей </t>
  </si>
  <si>
    <t xml:space="preserve">Зяблов Александр </t>
  </si>
  <si>
    <t xml:space="preserve">Салтовский Андрей </t>
  </si>
  <si>
    <t>Рахматов Заур</t>
  </si>
  <si>
    <t>Ленков Алексей</t>
  </si>
  <si>
    <t xml:space="preserve">Лебедь Сергей </t>
  </si>
  <si>
    <t xml:space="preserve">Скляр Алексей </t>
  </si>
  <si>
    <t>Иванов Евгений</t>
  </si>
  <si>
    <t>Ямалтдинова Юлия</t>
  </si>
  <si>
    <t xml:space="preserve">Старостина Светлана </t>
  </si>
  <si>
    <t>Стариков Антон</t>
  </si>
  <si>
    <t>Муратов Алексей</t>
  </si>
  <si>
    <t xml:space="preserve">Громадцов Валерий </t>
  </si>
  <si>
    <t>Ионов Антон</t>
  </si>
  <si>
    <t xml:space="preserve">Лазутин Николай </t>
  </si>
  <si>
    <t>Иванова Людмила</t>
  </si>
  <si>
    <t xml:space="preserve">Перетятько Андрей </t>
  </si>
  <si>
    <t xml:space="preserve">Шмандуров Сергей  </t>
  </si>
  <si>
    <t>Муленко Сергей</t>
  </si>
  <si>
    <t>Титов Алексей</t>
  </si>
  <si>
    <t>Ледяев Артем</t>
  </si>
  <si>
    <t>Коваленко Оля</t>
  </si>
  <si>
    <t>Веселкова Кира</t>
  </si>
  <si>
    <t>Кудрявцева Елена</t>
  </si>
  <si>
    <t>Солодкина Ванда</t>
  </si>
  <si>
    <t>Бузницкая Елена</t>
  </si>
  <si>
    <t>Верховых Татьяна</t>
  </si>
  <si>
    <t>Трубникова Екатерина</t>
  </si>
  <si>
    <t>Зубкова Юлия</t>
  </si>
  <si>
    <t>Лоленко Владимир</t>
  </si>
  <si>
    <t>Голубева Татьяна</t>
  </si>
  <si>
    <t>Чулкова Наталья</t>
  </si>
  <si>
    <t>Михайлова Оксана</t>
  </si>
  <si>
    <t>Михайлов Степан</t>
  </si>
  <si>
    <t>Мусаева Татьяна</t>
  </si>
  <si>
    <t>Сергеев Миша</t>
  </si>
  <si>
    <t xml:space="preserve"> Воробьев Виктор</t>
  </si>
  <si>
    <t>Назарян Генрик</t>
  </si>
  <si>
    <t>Нарбеков Сергей</t>
  </si>
  <si>
    <t>Егоров Андрей</t>
  </si>
  <si>
    <t xml:space="preserve">Гусев Борис </t>
  </si>
  <si>
    <t>Фомин Алексей</t>
  </si>
  <si>
    <t>Рудадов Алексей</t>
  </si>
  <si>
    <t xml:space="preserve">Юдина Карина </t>
  </si>
  <si>
    <t xml:space="preserve">Юрина Влада </t>
  </si>
  <si>
    <t>Иванова Оля</t>
  </si>
  <si>
    <t>Воронова Анна</t>
  </si>
  <si>
    <t xml:space="preserve">Зелов Андрей </t>
  </si>
  <si>
    <t>Кувалдин Александр</t>
  </si>
  <si>
    <t xml:space="preserve">Патронов Сергей </t>
  </si>
  <si>
    <t>Ильин Елена</t>
  </si>
  <si>
    <t>Лисицкий Роман Вадимович</t>
  </si>
  <si>
    <t xml:space="preserve">Лобашов Сергей Викторович </t>
  </si>
  <si>
    <t>Трямкин Тимофей Михайлович</t>
  </si>
  <si>
    <t>Кукушкина Надежда Анатольевна</t>
  </si>
  <si>
    <t xml:space="preserve">Папельникова Татьяна Вячеславовна </t>
  </si>
  <si>
    <t>Кукушкин Сергей Александрович</t>
  </si>
  <si>
    <t>Шеянов Владимир Николаевич</t>
  </si>
  <si>
    <t>Дудкин Михаил Николаевич</t>
  </si>
  <si>
    <t xml:space="preserve">Макаров Антон Алесандрович </t>
  </si>
  <si>
    <t>Каиров Игорь Васильевич</t>
  </si>
  <si>
    <t>Мирошкина Елена Николаевна</t>
  </si>
  <si>
    <t>Самойлов Олег Геннадиевич</t>
  </si>
  <si>
    <t>Косов Александр Николаевич</t>
  </si>
  <si>
    <t>Лобашов Сергей Викторович</t>
  </si>
  <si>
    <t xml:space="preserve">Климкин Александр Федорович </t>
  </si>
  <si>
    <t xml:space="preserve">Неясова Алина Алексеевна </t>
  </si>
  <si>
    <t xml:space="preserve">Матычин Николай Владимирович </t>
  </si>
  <si>
    <t>Немчинов Сергей Юрьевич</t>
  </si>
  <si>
    <t>Романов Андрей Валерьевич</t>
  </si>
  <si>
    <t>Петрухин Александр Сергеевич</t>
  </si>
  <si>
    <t>Башмаков Павел</t>
  </si>
  <si>
    <t>Пешков Сергей</t>
  </si>
  <si>
    <t>Новик Ирина</t>
  </si>
  <si>
    <t>Алейник Артем</t>
  </si>
  <si>
    <t>Тараканов Сергей</t>
  </si>
  <si>
    <t>Скопин Антон</t>
  </si>
  <si>
    <t>Дейнека Иван</t>
  </si>
  <si>
    <t>Гурина Катя</t>
  </si>
  <si>
    <t>Гурин Павел</t>
  </si>
  <si>
    <t>Брочковский Евгений</t>
  </si>
  <si>
    <t>Артемов Дмитрий</t>
  </si>
  <si>
    <t>Гусева Александра</t>
  </si>
  <si>
    <t>Михайлова Ирина</t>
  </si>
  <si>
    <t>Копытин Александр</t>
  </si>
  <si>
    <t>Медвинская Екатерина</t>
  </si>
  <si>
    <t>Медовников Дима</t>
  </si>
  <si>
    <t>Потапов Павел</t>
  </si>
  <si>
    <t>Кузнецов Федя</t>
  </si>
  <si>
    <t>Медовников Сергей</t>
  </si>
  <si>
    <t>Булыгинская Оля</t>
  </si>
  <si>
    <t>Косьянов Павел</t>
  </si>
  <si>
    <t xml:space="preserve">Абрамов Максим </t>
  </si>
  <si>
    <t xml:space="preserve">Асадуллин Ахат </t>
  </si>
  <si>
    <t>Бызова Софья</t>
  </si>
  <si>
    <t>Гаренков Геннадий</t>
  </si>
  <si>
    <t>Громова Ирина</t>
  </si>
  <si>
    <t>Единак Вероника</t>
  </si>
  <si>
    <t>Жуков Дмитрий</t>
  </si>
  <si>
    <t>Жукова Анна</t>
  </si>
  <si>
    <t>Загревская Анна</t>
  </si>
  <si>
    <t>Иванов Дмитрий</t>
  </si>
  <si>
    <t xml:space="preserve">Ивонина Валентина </t>
  </si>
  <si>
    <t>Краснов Александр</t>
  </si>
  <si>
    <t xml:space="preserve">Кузнецова Мария </t>
  </si>
  <si>
    <t>Кузьменко Евгений</t>
  </si>
  <si>
    <t>Луковников Алексей</t>
  </si>
  <si>
    <t xml:space="preserve">Манухин Борис </t>
  </si>
  <si>
    <t>Полищук Анастасия</t>
  </si>
  <si>
    <t>Сандыга Сергей</t>
  </si>
  <si>
    <t>Семенова Татьяна</t>
  </si>
  <si>
    <t>Тулубенский Дмитрий</t>
  </si>
  <si>
    <t>Фомичев Александр</t>
  </si>
  <si>
    <t>Абрамова Анастасия</t>
  </si>
  <si>
    <t xml:space="preserve">Пережигин Сергей </t>
  </si>
  <si>
    <t xml:space="preserve">Топильская Олеся </t>
  </si>
  <si>
    <t xml:space="preserve"> Морохов Алексе</t>
  </si>
  <si>
    <t>Морохов Владимир</t>
  </si>
  <si>
    <t>Морохова Юлия</t>
  </si>
  <si>
    <t>Леднев Сергей</t>
  </si>
  <si>
    <t>Черенков Александр</t>
  </si>
  <si>
    <t>Чаленко Дмитрий</t>
  </si>
  <si>
    <t>Филимонова Мария</t>
  </si>
  <si>
    <t>Легкобыт Василий</t>
  </si>
  <si>
    <t>Шихова Татьяна</t>
  </si>
  <si>
    <t>Микшин Аркадий</t>
  </si>
  <si>
    <t>Воронков Борис</t>
  </si>
  <si>
    <t>Иванов Сергей</t>
  </si>
  <si>
    <t>Петров Михаил</t>
  </si>
  <si>
    <t>Раппопорт Михаил</t>
  </si>
  <si>
    <t>Александрова Полина</t>
  </si>
  <si>
    <t>Александров Сергей</t>
  </si>
  <si>
    <t>Смирнов Алексей</t>
  </si>
  <si>
    <t>Мельникова Елена</t>
  </si>
  <si>
    <t>Груздева Ольга</t>
  </si>
  <si>
    <t>Кабурган Анастасия</t>
  </si>
  <si>
    <t>Попова Анна</t>
  </si>
  <si>
    <t>Груздев Юрий</t>
  </si>
  <si>
    <t>Мельникова Ольга</t>
  </si>
  <si>
    <t>Воронцова Ирин</t>
  </si>
  <si>
    <t>Воронцов Александр</t>
  </si>
  <si>
    <t>Карпиченко Даниил</t>
  </si>
  <si>
    <t xml:space="preserve">Крохин Николай </t>
  </si>
  <si>
    <t xml:space="preserve">Андронова Ксения </t>
  </si>
  <si>
    <t>Дудка Елена</t>
  </si>
  <si>
    <t>Великанов Александр</t>
  </si>
  <si>
    <t xml:space="preserve">Писанов Андрей </t>
  </si>
  <si>
    <t xml:space="preserve">Савенкова Анастасия </t>
  </si>
  <si>
    <t>Паринова Ольга</t>
  </si>
  <si>
    <t>Воронкова Антонина</t>
  </si>
  <si>
    <t xml:space="preserve"> Савенкова Елена</t>
  </si>
  <si>
    <t>Губайдуллин Руслан</t>
  </si>
  <si>
    <t>Носов Сергей</t>
  </si>
  <si>
    <t>Мусин Дмитрий</t>
  </si>
  <si>
    <t xml:space="preserve">Разумов Сергей  </t>
  </si>
  <si>
    <t>Метель Светлана</t>
  </si>
  <si>
    <t xml:space="preserve">Баранов  Юрий </t>
  </si>
  <si>
    <t>Плотников Олег</t>
  </si>
  <si>
    <t>Венаскина Марина</t>
  </si>
  <si>
    <t xml:space="preserve">Куренков Михаил </t>
  </si>
  <si>
    <t>Лебедев Игорь</t>
  </si>
  <si>
    <t>Ежова Марина</t>
  </si>
  <si>
    <t>Смирнова Юлия</t>
  </si>
  <si>
    <t>Протопопова Надежда</t>
  </si>
  <si>
    <t>Ищук Мария</t>
  </si>
  <si>
    <t>Харитонов Алексей</t>
  </si>
  <si>
    <t>Калмыкова Наталья</t>
  </si>
  <si>
    <t>Асташкин Данила</t>
  </si>
  <si>
    <t>Филиппов Юрий</t>
  </si>
  <si>
    <t>Якушкина Наталья</t>
  </si>
  <si>
    <t>Ерастова Светлана</t>
  </si>
  <si>
    <t>Тимофеев Дмитрий</t>
  </si>
  <si>
    <t>Абрамов Михаил</t>
  </si>
  <si>
    <t>Павлов Александр</t>
  </si>
  <si>
    <t>Чапцев Сергей</t>
  </si>
  <si>
    <t>Будникова Алевтина</t>
  </si>
  <si>
    <t>Будникова Александра</t>
  </si>
  <si>
    <t>Новичкова Татьяна</t>
  </si>
  <si>
    <t>Крашенинников Николай</t>
  </si>
  <si>
    <t>Тюрин Иван</t>
  </si>
  <si>
    <t>Тимофеев Иван</t>
  </si>
  <si>
    <t>Цацулина Екатерина</t>
  </si>
  <si>
    <t>Пиунов Максим</t>
  </si>
  <si>
    <t xml:space="preserve">Дугушкин Иван </t>
  </si>
  <si>
    <t>Петайкин Игорь</t>
  </si>
  <si>
    <t>Малышева Марина</t>
  </si>
  <si>
    <t>Малышева Оксана</t>
  </si>
  <si>
    <t>Долгачёва Елена</t>
  </si>
  <si>
    <t>Филипчук Анна</t>
  </si>
  <si>
    <t>Кузенкова Светлана</t>
  </si>
  <si>
    <t>Юдина Юлия</t>
  </si>
  <si>
    <t>Каирова Татьяна</t>
  </si>
  <si>
    <t>Кашляева Валерия</t>
  </si>
  <si>
    <t>Никишанин Игорь</t>
  </si>
  <si>
    <t>Никишанина Екатерина</t>
  </si>
  <si>
    <t>Орлова Алёна</t>
  </si>
  <si>
    <t>Севкаева Юлия</t>
  </si>
  <si>
    <t>Митрошкин Вадим</t>
  </si>
  <si>
    <t>Андронова Виктория</t>
  </si>
  <si>
    <t>Солодовников Даниил</t>
  </si>
  <si>
    <t>Ювкин Кирилл</t>
  </si>
  <si>
    <t>Кузьмин Александр</t>
  </si>
  <si>
    <t>Сойнов Дмитрий</t>
  </si>
  <si>
    <t>Зайцева Юлия</t>
  </si>
  <si>
    <t>Старогорский Ярослав</t>
  </si>
  <si>
    <t>Степанов Евгений</t>
  </si>
  <si>
    <t>Демечев Семен</t>
  </si>
  <si>
    <t>Харагезова Ольга</t>
  </si>
  <si>
    <t>Дядькова Елена</t>
  </si>
  <si>
    <t>Ильяшенко Кирилл</t>
  </si>
  <si>
    <t>Фунтякова Юлия</t>
  </si>
  <si>
    <t>Колмаков Владимир</t>
  </si>
  <si>
    <t>Скуба Сергей</t>
  </si>
  <si>
    <t>Потшивко Ирина</t>
  </si>
  <si>
    <t>Махлов Илья</t>
  </si>
  <si>
    <t>Потшивко Лада</t>
  </si>
  <si>
    <t>Вильская Ирина</t>
  </si>
  <si>
    <t>Бубнова Надежда</t>
  </si>
  <si>
    <t>Иванов Павел</t>
  </si>
  <si>
    <t xml:space="preserve">Пойманова Валерия </t>
  </si>
  <si>
    <t>Голубятников Владимир</t>
  </si>
  <si>
    <t xml:space="preserve"> Буркова Ольга </t>
  </si>
  <si>
    <t>Тихонов Александр</t>
  </si>
  <si>
    <t>Викс Оксана</t>
  </si>
  <si>
    <t xml:space="preserve">Брежнев Анатолий </t>
  </si>
  <si>
    <t>Татьяна Вурста</t>
  </si>
  <si>
    <t>Прачик Дмитрий</t>
  </si>
  <si>
    <t>Зотова Светлана</t>
  </si>
  <si>
    <t xml:space="preserve">Брежнев Виктор </t>
  </si>
  <si>
    <t>Тараненко Наталья</t>
  </si>
  <si>
    <t xml:space="preserve">Милославская Дарья  </t>
  </si>
  <si>
    <t xml:space="preserve">Тараненко Александр </t>
  </si>
  <si>
    <t>Орехова Дарья</t>
  </si>
  <si>
    <t>Анпилова -Анастасия</t>
  </si>
  <si>
    <t>Ковалева - Надежда</t>
  </si>
  <si>
    <t>Толстых - Алеся</t>
  </si>
  <si>
    <t>Гаина - Наталья</t>
  </si>
  <si>
    <t>Нитченко - Екатерина</t>
  </si>
  <si>
    <t>Дзюба Кристина</t>
  </si>
  <si>
    <t xml:space="preserve">Ползикова - Любовь </t>
  </si>
  <si>
    <t>Щеблыкин - Сергей</t>
  </si>
  <si>
    <t xml:space="preserve">Куликов - Антон </t>
  </si>
  <si>
    <t>Шкреба - Елена</t>
  </si>
  <si>
    <t>Петров - Филипп</t>
  </si>
  <si>
    <t xml:space="preserve">Барсова - Кристина </t>
  </si>
  <si>
    <t>Рыжанкова - Юлия</t>
  </si>
  <si>
    <t>Рыжанков - Сергей</t>
  </si>
  <si>
    <t xml:space="preserve">Сергеева  - Дарья </t>
  </si>
  <si>
    <t>Верзилина - Аня</t>
  </si>
  <si>
    <t>Маргарита -  Лазаренко</t>
  </si>
  <si>
    <t>Матущак  -  Мирослава</t>
  </si>
  <si>
    <t>Соколенко - Наталья</t>
  </si>
  <si>
    <t xml:space="preserve">Дворянкина - Екатерина </t>
  </si>
  <si>
    <t xml:space="preserve">Карапузов - Алексей </t>
  </si>
  <si>
    <t>Кондаурова - Наталья</t>
  </si>
  <si>
    <t>Морозов Игорь</t>
  </si>
  <si>
    <t>Муслимов Рафаэль</t>
  </si>
  <si>
    <t>Коростелева Валентина</t>
  </si>
  <si>
    <t>Окулов Даниил</t>
  </si>
  <si>
    <t>Шилова Елена</t>
  </si>
  <si>
    <t xml:space="preserve">Бабий Артем </t>
  </si>
  <si>
    <t>Коростелев Анатолий</t>
  </si>
  <si>
    <t>Злыгостева Ксения</t>
  </si>
  <si>
    <t>Сычева Юлия</t>
  </si>
  <si>
    <t>Коростелева Евгения</t>
  </si>
  <si>
    <t xml:space="preserve">Ельяшевич Виктория </t>
  </si>
  <si>
    <t xml:space="preserve">Акуленко Анастасия </t>
  </si>
  <si>
    <t>Ишкаева  Светлана</t>
  </si>
  <si>
    <t>Шишкина Татьяна</t>
  </si>
  <si>
    <t>Дмитрий Коснов</t>
  </si>
  <si>
    <t>Марина Васильева</t>
  </si>
  <si>
    <t>Кристина Романова</t>
  </si>
  <si>
    <t>Кристина Андюшева</t>
  </si>
  <si>
    <t>Дарья Прокопьева</t>
  </si>
  <si>
    <t>Мария Холкина</t>
  </si>
  <si>
    <t>Ольга Васильева</t>
  </si>
  <si>
    <t xml:space="preserve">Максим Яковлев </t>
  </si>
  <si>
    <t>Максим Яковлев</t>
  </si>
  <si>
    <t>Николаева Вероника</t>
  </si>
  <si>
    <t>Глазкова Светлана</t>
  </si>
  <si>
    <t>Филинов Алексей</t>
  </si>
  <si>
    <t>Маниковский Павел</t>
  </si>
  <si>
    <t>Гнеденков Андрей</t>
  </si>
  <si>
    <t>Федорова Анна</t>
  </si>
  <si>
    <t>Лещенко Артем</t>
  </si>
  <si>
    <t>Тюхов Дмитрий</t>
  </si>
  <si>
    <t xml:space="preserve">Важина Мария </t>
  </si>
  <si>
    <t>Малышева Анастасия</t>
  </si>
  <si>
    <t>Овсяннков Николай</t>
  </si>
  <si>
    <t>Иванова Ольга</t>
  </si>
  <si>
    <t>Яновский Леонид</t>
  </si>
  <si>
    <t>Иванова Александра</t>
  </si>
  <si>
    <t>Молокова Мария</t>
  </si>
  <si>
    <t>Горчакова Людмила</t>
  </si>
  <si>
    <t>Фомина Екатерина</t>
  </si>
  <si>
    <t>Васильева Анна</t>
  </si>
  <si>
    <t xml:space="preserve">Севостьянова Светлана </t>
  </si>
  <si>
    <t>Авдейчик Галина</t>
  </si>
  <si>
    <t>Горбунов Григорий</t>
  </si>
  <si>
    <t>Чекрыжова Светлана</t>
  </si>
  <si>
    <t>Тимофеева Ольга</t>
  </si>
  <si>
    <t>Плотников Иван</t>
  </si>
  <si>
    <t>Веретельников Михаил</t>
  </si>
  <si>
    <t>Трушин Андрей</t>
  </si>
  <si>
    <t>Новикова Ксения</t>
  </si>
  <si>
    <t>Коноплева Анастасия</t>
  </si>
  <si>
    <t>Торхова Ирина</t>
  </si>
  <si>
    <t xml:space="preserve">Сайфулин Денис </t>
  </si>
  <si>
    <t>Кочев Владимир</t>
  </si>
  <si>
    <t>Астраханцева Марина</t>
  </si>
  <si>
    <t>Голубев Евгений</t>
  </si>
  <si>
    <t>Старостина Анастасия</t>
  </si>
  <si>
    <t>Хлобыстин Алексей</t>
  </si>
  <si>
    <t>Перов Василий</t>
  </si>
  <si>
    <t>Просолова Екатерина</t>
  </si>
  <si>
    <t>Морозов Иван</t>
  </si>
  <si>
    <t>Подойницын Вячеслав</t>
  </si>
  <si>
    <t>Трофимова Виктория</t>
  </si>
  <si>
    <t>Епифанцев Николай</t>
  </si>
  <si>
    <t>Петухов Аркадий</t>
  </si>
  <si>
    <t>Шараборин Николай</t>
  </si>
  <si>
    <t>Масалова Елена Михайловна</t>
  </si>
  <si>
    <t xml:space="preserve">Булатова Алена Игоревна </t>
  </si>
  <si>
    <t xml:space="preserve">Васильева Екатерина Николаевна </t>
  </si>
  <si>
    <t>Цветков Александр Андреевич</t>
  </si>
  <si>
    <t>Туктарева Гузяль Илдусовна</t>
  </si>
  <si>
    <t>Шевченко Екатерина Евгеньевна</t>
  </si>
  <si>
    <t xml:space="preserve">Вашак Владимир Александрович </t>
  </si>
  <si>
    <t>Смирнов Петр Анатольевич</t>
  </si>
  <si>
    <t>Филиппова Ксения Юрьевна</t>
  </si>
  <si>
    <t>Фомин А. В.</t>
  </si>
  <si>
    <t>Патрикеева Марина Константиновна</t>
  </si>
  <si>
    <t>Ярославль - Баева Ася Игоевна</t>
  </si>
  <si>
    <t>Андрейченко Константин Рудольфович</t>
  </si>
  <si>
    <t>Милков Анатолий</t>
  </si>
  <si>
    <t>Андрей Шарыгин</t>
  </si>
  <si>
    <t>Светлана Милкова</t>
  </si>
  <si>
    <t>Петрова Мария</t>
  </si>
  <si>
    <t>Мосина Анна</t>
  </si>
  <si>
    <t>Грушенков Иван Николаевич</t>
  </si>
  <si>
    <t xml:space="preserve">Золин Олег </t>
  </si>
  <si>
    <t>Андрейшева Дарья</t>
  </si>
  <si>
    <t xml:space="preserve">Афанасьева Ольга </t>
  </si>
  <si>
    <t>Задание 2</t>
  </si>
  <si>
    <t>до 24.03</t>
  </si>
  <si>
    <t>Задание 3</t>
  </si>
  <si>
    <t>до 23.03</t>
  </si>
  <si>
    <t>Сумма баллов</t>
  </si>
  <si>
    <t>Место</t>
  </si>
  <si>
    <t>№ сообщ.на форуме</t>
  </si>
  <si>
    <t>Сводный протокол выполнения заданий официальными Болельщиками</t>
  </si>
  <si>
    <t xml:space="preserve">Оценка </t>
  </si>
  <si>
    <t>Руководитель команды</t>
  </si>
  <si>
    <t>Ф. И. официального Болельщика</t>
  </si>
  <si>
    <t>За выполненные задания каждый болельщик будет получать премиальные баллы. Чем больше баллов, тем лучше работает болельщик. Иногда болельщики будут объединяться в команды. Премия полученная командой, достанется каждому болельщику команды. 
• Десять лучших болельщиков будут поощрены грамотами и памятными сувенирами</t>
  </si>
  <si>
    <t>Задание 1 - этап №18 Пожелание</t>
  </si>
  <si>
    <t>Смирнов Никита</t>
  </si>
  <si>
    <t>Жидков Иван</t>
  </si>
  <si>
    <t>новые офицальные болельщики</t>
  </si>
  <si>
    <t>От 25 марта 2011 г. на 10:00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</si>
</sst>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8"/>
      <name val="Arial Black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/>
    </xf>
    <xf numFmtId="0" fontId="4" fillId="0" borderId="10" xfId="42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42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4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42" applyFont="1" applyFill="1" applyBorder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i4@mail.ru" TargetMode="External" /><Relationship Id="rId2" Type="http://schemas.openxmlformats.org/officeDocument/2006/relationships/hyperlink" Target="mailto:legkonik2000@yandex.ru" TargetMode="External" /><Relationship Id="rId3" Type="http://schemas.openxmlformats.org/officeDocument/2006/relationships/hyperlink" Target="mailto:tanya_adv@mail.ru" TargetMode="External" /><Relationship Id="rId4" Type="http://schemas.openxmlformats.org/officeDocument/2006/relationships/hyperlink" Target="mailto:piter.sivera5@yandex.ru" TargetMode="External" /><Relationship Id="rId5" Type="http://schemas.openxmlformats.org/officeDocument/2006/relationships/hyperlink" Target="mailto:piter.sivera4@yandex.ru" TargetMode="External" /><Relationship Id="rId6" Type="http://schemas.openxmlformats.org/officeDocument/2006/relationships/hyperlink" Target="mailto:piter.sivera3@yandex.ru" TargetMode="External" /><Relationship Id="rId7" Type="http://schemas.openxmlformats.org/officeDocument/2006/relationships/hyperlink" Target="mailto:piter.sivera2@yandex.ru" TargetMode="External" /><Relationship Id="rId8" Type="http://schemas.openxmlformats.org/officeDocument/2006/relationships/hyperlink" Target="mailto:piter.sivera1@yandex.ru" TargetMode="External" /><Relationship Id="rId9" Type="http://schemas.openxmlformats.org/officeDocument/2006/relationships/hyperlink" Target="mailto:nik-legkobyt@yandex.ry" TargetMode="External" /><Relationship Id="rId10" Type="http://schemas.openxmlformats.org/officeDocument/2006/relationships/hyperlink" Target="mailto:piter.sivera6@yandex.ru" TargetMode="External" /><Relationship Id="rId11" Type="http://schemas.openxmlformats.org/officeDocument/2006/relationships/hyperlink" Target="mailto:legkonik@yandex.ru" TargetMode="External" /><Relationship Id="rId12" Type="http://schemas.openxmlformats.org/officeDocument/2006/relationships/hyperlink" Target="mailto:lena_melnikova@list.ru" TargetMode="External" /><Relationship Id="rId13" Type="http://schemas.openxmlformats.org/officeDocument/2006/relationships/hyperlink" Target="mailto:piter.sivera13@yandex.ru" TargetMode="External" /><Relationship Id="rId14" Type="http://schemas.openxmlformats.org/officeDocument/2006/relationships/hyperlink" Target="mailto:piter.sivera14@yandex.ru" TargetMode="External" /><Relationship Id="rId15" Type="http://schemas.openxmlformats.org/officeDocument/2006/relationships/hyperlink" Target="mailto:spo_spask@mail.ru" TargetMode="External" /><Relationship Id="rId16" Type="http://schemas.openxmlformats.org/officeDocument/2006/relationships/hyperlink" Target="mailto:spask_torg@mail.ru" TargetMode="External" /><Relationship Id="rId17" Type="http://schemas.openxmlformats.org/officeDocument/2006/relationships/hyperlink" Target="mailto:piter.sivera10@yandex.ru" TargetMode="External" /><Relationship Id="rId18" Type="http://schemas.openxmlformats.org/officeDocument/2006/relationships/hyperlink" Target="mailto:piter.sivera11@yandex.ru" TargetMode="External" /><Relationship Id="rId19" Type="http://schemas.openxmlformats.org/officeDocument/2006/relationships/hyperlink" Target="mailto:piter.sivera12@yandex.ru" TargetMode="External" /><Relationship Id="rId20" Type="http://schemas.openxmlformats.org/officeDocument/2006/relationships/hyperlink" Target="mailto:-%20yuletta@mail.ru" TargetMode="External" /><Relationship Id="rId21" Type="http://schemas.openxmlformats.org/officeDocument/2006/relationships/hyperlink" Target="mailto:nadiaprotopopowa@yandex.ru" TargetMode="External" /><Relationship Id="rId22" Type="http://schemas.openxmlformats.org/officeDocument/2006/relationships/hyperlink" Target="mailto:mai.ima@yandex.ru" TargetMode="External" /><Relationship Id="rId23" Type="http://schemas.openxmlformats.org/officeDocument/2006/relationships/hyperlink" Target="mailto:haritonovayu@sng.ru" TargetMode="External" /><Relationship Id="rId24" Type="http://schemas.openxmlformats.org/officeDocument/2006/relationships/hyperlink" Target="mailto:anneta1814@yandex.ru" TargetMode="External" /><Relationship Id="rId25" Type="http://schemas.openxmlformats.org/officeDocument/2006/relationships/hyperlink" Target="mailto:danilaxxx90@mail.ru" TargetMode="External" /><Relationship Id="rId26" Type="http://schemas.openxmlformats.org/officeDocument/2006/relationships/hyperlink" Target="mailto:fili-yurij@mail.ru" TargetMode="External" /><Relationship Id="rId27" Type="http://schemas.openxmlformats.org/officeDocument/2006/relationships/hyperlink" Target="mailto:nataliya1983@inbox.ru" TargetMode="External" /><Relationship Id="rId28" Type="http://schemas.openxmlformats.org/officeDocument/2006/relationships/hyperlink" Target="mailto:ra-marina@yandex.ru" TargetMode="External" /><Relationship Id="rId29" Type="http://schemas.openxmlformats.org/officeDocument/2006/relationships/hyperlink" Target="mailto:upolpred@mail.ru" TargetMode="External" /><Relationship Id="rId30" Type="http://schemas.openxmlformats.org/officeDocument/2006/relationships/hyperlink" Target="mailto:pavlov.a.d@mail.ru" TargetMode="External" /><Relationship Id="rId31" Type="http://schemas.openxmlformats.org/officeDocument/2006/relationships/hyperlink" Target="mailto:chapcevSA@mail.ru" TargetMode="External" /><Relationship Id="rId32" Type="http://schemas.openxmlformats.org/officeDocument/2006/relationships/hyperlink" Target="mailto:lokoni@mail.ru" TargetMode="External" /><Relationship Id="rId33" Type="http://schemas.openxmlformats.org/officeDocument/2006/relationships/hyperlink" Target="mailto:budnikova051@rambler.ru" TargetMode="External" /><Relationship Id="rId34" Type="http://schemas.openxmlformats.org/officeDocument/2006/relationships/hyperlink" Target="mailto:novtan2006@yandex.ru" TargetMode="External" /><Relationship Id="rId35" Type="http://schemas.openxmlformats.org/officeDocument/2006/relationships/hyperlink" Target="mailto:nkj2008@yandex.ru" TargetMode="External" /><Relationship Id="rId36" Type="http://schemas.openxmlformats.org/officeDocument/2006/relationships/hyperlink" Target="mailto:klansys@yandex.ru" TargetMode="External" /><Relationship Id="rId37" Type="http://schemas.openxmlformats.org/officeDocument/2006/relationships/hyperlink" Target="mailto:caculina_ekaieri@mail.ru" TargetMode="External" /><Relationship Id="rId38" Type="http://schemas.openxmlformats.org/officeDocument/2006/relationships/hyperlink" Target="mailto:timm.ksn@gmail.com" TargetMode="External" /><Relationship Id="rId39" Type="http://schemas.openxmlformats.org/officeDocument/2006/relationships/hyperlink" Target="mailto:marisha_vesna@list.ru" TargetMode="External" /><Relationship Id="rId40" Type="http://schemas.openxmlformats.org/officeDocument/2006/relationships/hyperlink" Target="mailto:christina_rose@mail.ru" TargetMode="External" /><Relationship Id="rId41" Type="http://schemas.openxmlformats.org/officeDocument/2006/relationships/hyperlink" Target="mailto:petzl1992@rambler.ru" TargetMode="External" /><Relationship Id="rId42" Type="http://schemas.openxmlformats.org/officeDocument/2006/relationships/hyperlink" Target="mailto:Masha.holkina@mail.ru" TargetMode="External" /><Relationship Id="rId43" Type="http://schemas.openxmlformats.org/officeDocument/2006/relationships/hyperlink" Target="mailto:Olenka.vasilevaz@inbox.ru" TargetMode="External" /><Relationship Id="rId44" Type="http://schemas.openxmlformats.org/officeDocument/2006/relationships/hyperlink" Target="mailto:Demonnic16@yandex.ru" TargetMode="External" /><Relationship Id="rId45" Type="http://schemas.openxmlformats.org/officeDocument/2006/relationships/hyperlink" Target="mailto:Demonnic17@yandex.ru" TargetMode="External" /><Relationship Id="rId46" Type="http://schemas.openxmlformats.org/officeDocument/2006/relationships/hyperlink" Target="mailto:one_of_another@mail.ru" TargetMode="External" /><Relationship Id="rId47" Type="http://schemas.openxmlformats.org/officeDocument/2006/relationships/hyperlink" Target="mailto:nikatin91@rambler.ru" TargetMode="External" /><Relationship Id="rId48" Type="http://schemas.openxmlformats.org/officeDocument/2006/relationships/hyperlink" Target="mailto:broch1@mail.ru" TargetMode="External" /><Relationship Id="rId49" Type="http://schemas.openxmlformats.org/officeDocument/2006/relationships/hyperlink" Target="mailto:sofia.byzova@yandex.ru" TargetMode="External" /><Relationship Id="rId50" Type="http://schemas.openxmlformats.org/officeDocument/2006/relationships/hyperlink" Target="mailto:kksenoss@yandex.ru" TargetMode="External" /><Relationship Id="rId51" Type="http://schemas.openxmlformats.org/officeDocument/2006/relationships/hyperlink" Target="mailto:rika_kiv@mail.ru" TargetMode="External" /><Relationship Id="rId52" Type="http://schemas.openxmlformats.org/officeDocument/2006/relationships/hyperlink" Target="mailto:nika_best06@mail.ru" TargetMode="External" /><Relationship Id="rId53" Type="http://schemas.openxmlformats.org/officeDocument/2006/relationships/hyperlink" Target="mailto:dzhukov@gmail.com" TargetMode="External" /><Relationship Id="rId54" Type="http://schemas.openxmlformats.org/officeDocument/2006/relationships/hyperlink" Target="mailto:ann-e26@yandex.ru" TargetMode="External" /><Relationship Id="rId55" Type="http://schemas.openxmlformats.org/officeDocument/2006/relationships/hyperlink" Target="mailto:enoka@list.ru" TargetMode="External" /><Relationship Id="rId56" Type="http://schemas.openxmlformats.org/officeDocument/2006/relationships/hyperlink" Target="mailto:dever562@mail.ru" TargetMode="External" /><Relationship Id="rId57" Type="http://schemas.openxmlformats.org/officeDocument/2006/relationships/hyperlink" Target="mailto:eternity_ice@mail.ru" TargetMode="External" /><Relationship Id="rId58" Type="http://schemas.openxmlformats.org/officeDocument/2006/relationships/hyperlink" Target="mailto:barbosische@gmail.com" TargetMode="External" /><Relationship Id="rId59" Type="http://schemas.openxmlformats.org/officeDocument/2006/relationships/hyperlink" Target="mailto:agata-golden.phy@mail.ru" TargetMode="External" /><Relationship Id="rId60" Type="http://schemas.openxmlformats.org/officeDocument/2006/relationships/hyperlink" Target="mailto:yoffie05@mail.ru" TargetMode="External" /><Relationship Id="rId61" Type="http://schemas.openxmlformats.org/officeDocument/2006/relationships/hyperlink" Target="mailto:leksey2006@rambler.ru" TargetMode="External" /><Relationship Id="rId62" Type="http://schemas.openxmlformats.org/officeDocument/2006/relationships/hyperlink" Target="mailto:morg_morg@mail.ru" TargetMode="External" /><Relationship Id="rId63" Type="http://schemas.openxmlformats.org/officeDocument/2006/relationships/hyperlink" Target="mailto:everjoy@mail.ru" TargetMode="External" /><Relationship Id="rId64" Type="http://schemas.openxmlformats.org/officeDocument/2006/relationships/hyperlink" Target="mailto:stenj90@mail.ru" TargetMode="External" /><Relationship Id="rId65" Type="http://schemas.openxmlformats.org/officeDocument/2006/relationships/hyperlink" Target="mailto:tinyorangegirl@mail.ru" TargetMode="External" /><Relationship Id="rId66" Type="http://schemas.openxmlformats.org/officeDocument/2006/relationships/hyperlink" Target="mailto:frigad93@mail.ru" TargetMode="External" /><Relationship Id="rId67" Type="http://schemas.openxmlformats.org/officeDocument/2006/relationships/hyperlink" Target="mailto:solnechnaya_8787@mail.ru" TargetMode="External" /><Relationship Id="rId68" Type="http://schemas.openxmlformats.org/officeDocument/2006/relationships/hyperlink" Target="mailto:contradmiral007@rambler.ru" TargetMode="External" /><Relationship Id="rId69" Type="http://schemas.openxmlformats.org/officeDocument/2006/relationships/hyperlink" Target="mailto:pavel-chita89@mail.ru" TargetMode="External" /><Relationship Id="rId70" Type="http://schemas.openxmlformats.org/officeDocument/2006/relationships/hyperlink" Target="mailto:ApostleAndrei-75@yandex.ru" TargetMode="External" /><Relationship Id="rId71" Type="http://schemas.openxmlformats.org/officeDocument/2006/relationships/hyperlink" Target="mailto:Salvia90@bk.ru" TargetMode="External" /><Relationship Id="rId72" Type="http://schemas.openxmlformats.org/officeDocument/2006/relationships/hyperlink" Target="mailto:ApostleAndrei-75@mail.ru" TargetMode="External" /><Relationship Id="rId73" Type="http://schemas.openxmlformats.org/officeDocument/2006/relationships/hyperlink" Target="mailto:dima_kz1979@mail.ru" TargetMode="External" /><Relationship Id="rId74" Type="http://schemas.openxmlformats.org/officeDocument/2006/relationships/hyperlink" Target="mailto:mariyavazhina@mail.ru" TargetMode="External" /><Relationship Id="rId75" Type="http://schemas.openxmlformats.org/officeDocument/2006/relationships/hyperlink" Target="mailto:nastymalysheva@yandex.ru" TargetMode="External" /><Relationship Id="rId76" Type="http://schemas.openxmlformats.org/officeDocument/2006/relationships/hyperlink" Target="mailto:zavhoz09@mail.ru" TargetMode="External" /><Relationship Id="rId77" Type="http://schemas.openxmlformats.org/officeDocument/2006/relationships/hyperlink" Target="mailto:zabspu.uvr@mail.ru" TargetMode="External" /><Relationship Id="rId78" Type="http://schemas.openxmlformats.org/officeDocument/2006/relationships/hyperlink" Target="mailto:yanovskiyl@rambler.ru" TargetMode="External" /><Relationship Id="rId79" Type="http://schemas.openxmlformats.org/officeDocument/2006/relationships/hyperlink" Target="mailto:Alexandra.is@mail.ru" TargetMode="External" /><Relationship Id="rId80" Type="http://schemas.openxmlformats.org/officeDocument/2006/relationships/hyperlink" Target="mailto:mariya_mol@mail.ru" TargetMode="External" /><Relationship Id="rId81" Type="http://schemas.openxmlformats.org/officeDocument/2006/relationships/hyperlink" Target="mailto:nika_15_1989@mail.ru" TargetMode="External" /><Relationship Id="rId82" Type="http://schemas.openxmlformats.org/officeDocument/2006/relationships/hyperlink" Target="mailto:efomina85@mail.ru" TargetMode="External" /><Relationship Id="rId83" Type="http://schemas.openxmlformats.org/officeDocument/2006/relationships/hyperlink" Target="mailto:AnnaVasileva80@mail.ru" TargetMode="External" /><Relationship Id="rId84" Type="http://schemas.openxmlformats.org/officeDocument/2006/relationships/hyperlink" Target="mailto:svetaytena@mail.ru" TargetMode="External" /><Relationship Id="rId85" Type="http://schemas.openxmlformats.org/officeDocument/2006/relationships/hyperlink" Target="mailto:gali89na@mail.ru" TargetMode="External" /><Relationship Id="rId86" Type="http://schemas.openxmlformats.org/officeDocument/2006/relationships/hyperlink" Target="mailto:grin7000.ru@mail.ru" TargetMode="External" /><Relationship Id="rId87" Type="http://schemas.openxmlformats.org/officeDocument/2006/relationships/hyperlink" Target="mailto:elizaveta-ch@mail.ru" TargetMode="External" /><Relationship Id="rId88" Type="http://schemas.openxmlformats.org/officeDocument/2006/relationships/hyperlink" Target="mailto:arcadiy.pet@yandex.ru" TargetMode="External" /><Relationship Id="rId89" Type="http://schemas.openxmlformats.org/officeDocument/2006/relationships/hyperlink" Target="mailto:nikolay-ist@mail.ru" TargetMode="External" /><Relationship Id="rId90" Type="http://schemas.openxmlformats.org/officeDocument/2006/relationships/hyperlink" Target="mailto:bir_olga@rambler.ru" TargetMode="External" /><Relationship Id="rId91" Type="http://schemas.openxmlformats.org/officeDocument/2006/relationships/hyperlink" Target="mailto:lenok06.08@mail.ru" TargetMode="External" /><Relationship Id="rId92" Type="http://schemas.openxmlformats.org/officeDocument/2006/relationships/hyperlink" Target="mailto:leak@inbox.ru" TargetMode="External" /><Relationship Id="rId93" Type="http://schemas.openxmlformats.org/officeDocument/2006/relationships/hyperlink" Target="mailto:oxi1501@mail.ru" TargetMode="External" /><Relationship Id="rId94" Type="http://schemas.openxmlformats.org/officeDocument/2006/relationships/hyperlink" Target="mailto:asddeb@mail.ru" TargetMode="External" /><Relationship Id="rId95" Type="http://schemas.openxmlformats.org/officeDocument/2006/relationships/hyperlink" Target="mailto:simson68@yandex.ru" TargetMode="External" /><Relationship Id="rId96" Type="http://schemas.openxmlformats.org/officeDocument/2006/relationships/hyperlink" Target="mailto:alp-master@yandex.ru" TargetMode="External" /><Relationship Id="rId97" Type="http://schemas.openxmlformats.org/officeDocument/2006/relationships/hyperlink" Target="mailto:jla22@narod.ru" TargetMode="External" /><Relationship Id="rId98" Type="http://schemas.openxmlformats.org/officeDocument/2006/relationships/hyperlink" Target="mailto:nepal6@yandex.ru" TargetMode="External" /><Relationship Id="rId99" Type="http://schemas.openxmlformats.org/officeDocument/2006/relationships/hyperlink" Target="mailto:birya2001@yandex.ru" TargetMode="External" /><Relationship Id="rId100" Type="http://schemas.openxmlformats.org/officeDocument/2006/relationships/hyperlink" Target="mailto:Polina2807@yandex.ru" TargetMode="External" /><Relationship Id="rId101" Type="http://schemas.openxmlformats.org/officeDocument/2006/relationships/hyperlink" Target="mailto:bagira2341mosia@mail.ru" TargetMode="External" /><Relationship Id="rId102" Type="http://schemas.openxmlformats.org/officeDocument/2006/relationships/hyperlink" Target="mailto:kashtanka129@rambler.ru" TargetMode="External" /><Relationship Id="rId103" Type="http://schemas.openxmlformats.org/officeDocument/2006/relationships/hyperlink" Target="mailto:crazybelocka@inbox.ru" TargetMode="External" /><Relationship Id="rId104" Type="http://schemas.openxmlformats.org/officeDocument/2006/relationships/hyperlink" Target="mailto:alexei-volgograd@yandex.ru" TargetMode="External" /><Relationship Id="rId105" Type="http://schemas.openxmlformats.org/officeDocument/2006/relationships/hyperlink" Target="mailto:Mari-DARKangel@yandex.ru" TargetMode="External" /><Relationship Id="rId106" Type="http://schemas.openxmlformats.org/officeDocument/2006/relationships/hyperlink" Target="mailto:igonin.s.v92@mail.ru" TargetMode="External" /><Relationship Id="rId107" Type="http://schemas.openxmlformats.org/officeDocument/2006/relationships/hyperlink" Target="mailto:evseyevn@rambler.ru" TargetMode="External" /><Relationship Id="rId108" Type="http://schemas.openxmlformats.org/officeDocument/2006/relationships/hyperlink" Target="mailto:kjj@bk.ru" TargetMode="External" /><Relationship Id="rId109" Type="http://schemas.openxmlformats.org/officeDocument/2006/relationships/hyperlink" Target="mailto:batarej@mail.ru" TargetMode="External" /><Relationship Id="rId110" Type="http://schemas.openxmlformats.org/officeDocument/2006/relationships/hyperlink" Target="mailto:kostik735@mail.ru" TargetMode="External" /><Relationship Id="rId111" Type="http://schemas.openxmlformats.org/officeDocument/2006/relationships/hyperlink" Target="mailto:tolya373@gmail.ru" TargetMode="External" /><Relationship Id="rId112" Type="http://schemas.openxmlformats.org/officeDocument/2006/relationships/hyperlink" Target="http://vkontakte.ru/away.php?to=http%3A%2F%2Fyandex.ru" TargetMode="External" /><Relationship Id="rId113" Type="http://schemas.openxmlformats.org/officeDocument/2006/relationships/hyperlink" Target="http://vkontakte.ru/away.php?to=http%3A%2F%2Fmail.ru" TargetMode="External" /><Relationship Id="rId114" Type="http://schemas.openxmlformats.org/officeDocument/2006/relationships/hyperlink" Target="http://vkontakte.ru/away.php?to=http%3A%2F%2Fyandex.ru" TargetMode="External" /><Relationship Id="rId115" Type="http://schemas.openxmlformats.org/officeDocument/2006/relationships/hyperlink" Target="http://vkontakte.ru/away.php?to=http%3A%2F%2Fmail.ru" TargetMode="External" /><Relationship Id="rId116" Type="http://schemas.openxmlformats.org/officeDocument/2006/relationships/hyperlink" Target="http://vkontakte.ru/away.php?to=http%3A%2F%2Fmail.ru" TargetMode="External" /><Relationship Id="rId117" Type="http://schemas.openxmlformats.org/officeDocument/2006/relationships/hyperlink" Target="http://vkontakte.ru/away.php?to=http%3A%2F%2Fyandex.ru" TargetMode="External" /><Relationship Id="rId118" Type="http://schemas.openxmlformats.org/officeDocument/2006/relationships/hyperlink" Target="mailto:dogystily@mail.ru" TargetMode="External" /><Relationship Id="rId119" Type="http://schemas.openxmlformats.org/officeDocument/2006/relationships/hyperlink" Target="mailto:mgm4@bk.ru" TargetMode="External" /><Relationship Id="rId120" Type="http://schemas.openxmlformats.org/officeDocument/2006/relationships/hyperlink" Target="mailto:golf_@bk.ru" TargetMode="External" /><Relationship Id="rId121" Type="http://schemas.openxmlformats.org/officeDocument/2006/relationships/hyperlink" Target="mailto:lelikbu@yandex.ru" TargetMode="External" /><Relationship Id="rId122" Type="http://schemas.openxmlformats.org/officeDocument/2006/relationships/hyperlink" Target="mailto:spo_spask@mail.ru" TargetMode="External" /><Relationship Id="rId123" Type="http://schemas.openxmlformats.org/officeDocument/2006/relationships/hyperlink" Target="mailto:bir_olga@rambler.ru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4"/>
  <sheetViews>
    <sheetView tabSelected="1" zoomScalePageLayoutView="0" workbookViewId="0" topLeftCell="A1">
      <selection activeCell="S3" sqref="S3"/>
    </sheetView>
  </sheetViews>
  <sheetFormatPr defaultColWidth="9.00390625" defaultRowHeight="12.75"/>
  <cols>
    <col min="1" max="1" width="4.375" style="3" customWidth="1"/>
    <col min="2" max="2" width="5.625" style="4" customWidth="1"/>
    <col min="3" max="3" width="22.125" style="3" customWidth="1"/>
    <col min="4" max="4" width="14.375" style="3" customWidth="1"/>
    <col min="5" max="5" width="29.875" style="18" customWidth="1"/>
    <col min="6" max="6" width="1.875" style="0" customWidth="1"/>
    <col min="7" max="7" width="10.625" style="45" customWidth="1"/>
    <col min="8" max="8" width="9.00390625" style="31" customWidth="1"/>
    <col min="9" max="9" width="1.875" style="0" customWidth="1"/>
    <col min="10" max="10" width="9.625" style="4" customWidth="1"/>
    <col min="11" max="11" width="10.25390625" style="4" customWidth="1"/>
    <col min="12" max="12" width="15.625" style="22" customWidth="1"/>
    <col min="13" max="13" width="8.375" style="4" customWidth="1"/>
    <col min="14" max="15" width="9.00390625" style="31" customWidth="1"/>
    <col min="16" max="16" width="9.875" style="31" customWidth="1"/>
    <col min="17" max="17" width="9.00390625" style="31" customWidth="1"/>
    <col min="18" max="18" width="1.875" style="0" customWidth="1"/>
    <col min="19" max="19" width="21.375" style="42" customWidth="1"/>
  </cols>
  <sheetData>
    <row r="1" spans="1:23" ht="12.75">
      <c r="A1"/>
      <c r="B1" s="1"/>
      <c r="C1" t="s">
        <v>17</v>
      </c>
      <c r="D1" s="1"/>
      <c r="E1" s="17"/>
      <c r="F1" s="2"/>
      <c r="G1" s="44"/>
      <c r="H1" s="29"/>
      <c r="I1" s="2"/>
      <c r="J1" s="2"/>
      <c r="K1" s="1"/>
      <c r="L1" s="21"/>
      <c r="M1"/>
      <c r="N1" s="28"/>
      <c r="O1" s="29"/>
      <c r="P1" s="28"/>
      <c r="Q1" s="29"/>
      <c r="R1" s="2"/>
      <c r="S1" s="25"/>
      <c r="T1" s="2"/>
      <c r="U1" s="2"/>
      <c r="V1" s="2"/>
      <c r="W1" s="2"/>
    </row>
    <row r="2" spans="3:16" ht="27">
      <c r="C2" s="5" t="s">
        <v>674</v>
      </c>
      <c r="J2" s="6"/>
      <c r="M2" s="6"/>
      <c r="N2" s="30"/>
      <c r="P2" s="30"/>
    </row>
    <row r="3" spans="3:16" ht="24.75">
      <c r="C3" s="38" t="s">
        <v>683</v>
      </c>
      <c r="J3" s="6"/>
      <c r="M3" s="6"/>
      <c r="N3" s="30"/>
      <c r="P3" s="30"/>
    </row>
    <row r="4" spans="1:16" ht="54.75" customHeight="1">
      <c r="A4" s="56" t="s">
        <v>678</v>
      </c>
      <c r="B4" s="57"/>
      <c r="C4" s="57"/>
      <c r="D4" s="57"/>
      <c r="E4" s="57"/>
      <c r="F4" s="57"/>
      <c r="G4" s="57"/>
      <c r="H4" s="57"/>
      <c r="J4" s="6"/>
      <c r="M4" s="6"/>
      <c r="N4" s="30"/>
      <c r="P4" s="30"/>
    </row>
    <row r="5" ht="13.5" thickBot="1"/>
    <row r="6" spans="1:19" ht="12.75">
      <c r="A6" s="72" t="s">
        <v>18</v>
      </c>
      <c r="B6" s="74" t="s">
        <v>19</v>
      </c>
      <c r="C6" s="74" t="s">
        <v>20</v>
      </c>
      <c r="D6" s="74" t="s">
        <v>676</v>
      </c>
      <c r="E6" s="66" t="s">
        <v>677</v>
      </c>
      <c r="G6" s="70" t="s">
        <v>671</v>
      </c>
      <c r="H6" s="68" t="s">
        <v>672</v>
      </c>
      <c r="J6" s="76" t="s">
        <v>679</v>
      </c>
      <c r="K6" s="77"/>
      <c r="L6" s="77"/>
      <c r="M6" s="78"/>
      <c r="N6" s="49" t="s">
        <v>668</v>
      </c>
      <c r="O6" s="49" t="s">
        <v>670</v>
      </c>
      <c r="P6" s="34"/>
      <c r="Q6" s="39"/>
      <c r="S6" s="79" t="s">
        <v>23</v>
      </c>
    </row>
    <row r="7" spans="1:23" ht="39" thickBot="1">
      <c r="A7" s="73"/>
      <c r="B7" s="75"/>
      <c r="C7" s="75"/>
      <c r="D7" s="75"/>
      <c r="E7" s="67"/>
      <c r="F7" s="7"/>
      <c r="G7" s="71"/>
      <c r="H7" s="69"/>
      <c r="I7" s="7"/>
      <c r="J7" s="40" t="s">
        <v>21</v>
      </c>
      <c r="K7" s="35" t="s">
        <v>673</v>
      </c>
      <c r="L7" s="35" t="s">
        <v>22</v>
      </c>
      <c r="M7" s="36" t="s">
        <v>675</v>
      </c>
      <c r="N7" s="36" t="s">
        <v>667</v>
      </c>
      <c r="O7" s="36" t="s">
        <v>669</v>
      </c>
      <c r="P7" s="37"/>
      <c r="Q7" s="41"/>
      <c r="R7" s="7"/>
      <c r="S7" s="80"/>
      <c r="T7" s="7"/>
      <c r="U7" s="7"/>
      <c r="V7" s="7"/>
      <c r="W7" s="7"/>
    </row>
    <row r="9" spans="1:19" s="24" customFormat="1" ht="12" customHeight="1">
      <c r="A9" s="8">
        <v>1</v>
      </c>
      <c r="B9" s="23">
        <v>1</v>
      </c>
      <c r="C9" s="8" t="s">
        <v>24</v>
      </c>
      <c r="D9" s="8" t="s">
        <v>25</v>
      </c>
      <c r="E9" s="8" t="s">
        <v>127</v>
      </c>
      <c r="G9" s="48">
        <f>SUM(M9:R9)</f>
        <v>1</v>
      </c>
      <c r="H9" s="32"/>
      <c r="J9" s="61">
        <f>-SUM(M9:M23)</f>
        <v>-11</v>
      </c>
      <c r="K9" s="26">
        <v>318</v>
      </c>
      <c r="L9" s="46"/>
      <c r="M9" s="26">
        <v>1</v>
      </c>
      <c r="N9" s="32"/>
      <c r="O9" s="32"/>
      <c r="P9" s="32"/>
      <c r="Q9" s="32"/>
      <c r="S9" s="16" t="s">
        <v>26</v>
      </c>
    </row>
    <row r="10" spans="1:19" s="24" customFormat="1" ht="12" customHeight="1">
      <c r="A10" s="8">
        <v>2</v>
      </c>
      <c r="B10" s="23">
        <v>2</v>
      </c>
      <c r="C10" s="8" t="s">
        <v>24</v>
      </c>
      <c r="D10" s="8" t="s">
        <v>25</v>
      </c>
      <c r="E10" s="8" t="s">
        <v>128</v>
      </c>
      <c r="G10" s="48">
        <f aca="true" t="shared" si="0" ref="G10:G73">SUM(M10:R10)</f>
        <v>1</v>
      </c>
      <c r="H10" s="32"/>
      <c r="J10" s="62"/>
      <c r="K10" s="26">
        <v>315</v>
      </c>
      <c r="L10" s="46"/>
      <c r="M10" s="26">
        <v>1</v>
      </c>
      <c r="N10" s="32"/>
      <c r="O10" s="32"/>
      <c r="P10" s="32"/>
      <c r="Q10" s="32"/>
      <c r="S10" s="16" t="s">
        <v>26</v>
      </c>
    </row>
    <row r="11" spans="1:19" s="24" customFormat="1" ht="12" customHeight="1">
      <c r="A11" s="8">
        <v>3</v>
      </c>
      <c r="B11" s="23">
        <v>3</v>
      </c>
      <c r="C11" s="8" t="s">
        <v>24</v>
      </c>
      <c r="D11" s="8" t="s">
        <v>25</v>
      </c>
      <c r="E11" s="8" t="s">
        <v>129</v>
      </c>
      <c r="G11" s="48">
        <f t="shared" si="0"/>
        <v>1</v>
      </c>
      <c r="H11" s="32"/>
      <c r="J11" s="62"/>
      <c r="K11" s="26">
        <v>237</v>
      </c>
      <c r="L11" s="46"/>
      <c r="M11" s="26">
        <v>1</v>
      </c>
      <c r="N11" s="32"/>
      <c r="O11" s="32"/>
      <c r="P11" s="32"/>
      <c r="Q11" s="32"/>
      <c r="S11" s="16" t="s">
        <v>26</v>
      </c>
    </row>
    <row r="12" spans="1:19" s="24" customFormat="1" ht="12" customHeight="1">
      <c r="A12" s="8">
        <v>4</v>
      </c>
      <c r="B12" s="23">
        <v>4</v>
      </c>
      <c r="C12" s="8" t="s">
        <v>24</v>
      </c>
      <c r="D12" s="8" t="s">
        <v>25</v>
      </c>
      <c r="E12" s="8" t="s">
        <v>130</v>
      </c>
      <c r="G12" s="48">
        <f t="shared" si="0"/>
        <v>1</v>
      </c>
      <c r="H12" s="32"/>
      <c r="J12" s="62"/>
      <c r="K12" s="26">
        <v>313</v>
      </c>
      <c r="L12" s="46"/>
      <c r="M12" s="26">
        <v>1</v>
      </c>
      <c r="N12" s="32"/>
      <c r="O12" s="32"/>
      <c r="P12" s="32"/>
      <c r="Q12" s="32"/>
      <c r="S12" s="16" t="s">
        <v>26</v>
      </c>
    </row>
    <row r="13" spans="1:19" s="24" customFormat="1" ht="12" customHeight="1">
      <c r="A13" s="8">
        <v>5</v>
      </c>
      <c r="B13" s="23">
        <v>5</v>
      </c>
      <c r="C13" s="8" t="s">
        <v>24</v>
      </c>
      <c r="D13" s="8" t="s">
        <v>25</v>
      </c>
      <c r="E13" s="8" t="s">
        <v>131</v>
      </c>
      <c r="G13" s="48">
        <f t="shared" si="0"/>
        <v>1</v>
      </c>
      <c r="H13" s="32"/>
      <c r="J13" s="62"/>
      <c r="K13" s="26">
        <v>398</v>
      </c>
      <c r="L13" s="46"/>
      <c r="M13" s="26">
        <v>1</v>
      </c>
      <c r="N13" s="32"/>
      <c r="O13" s="32"/>
      <c r="P13" s="32"/>
      <c r="Q13" s="32"/>
      <c r="S13" s="16" t="s">
        <v>26</v>
      </c>
    </row>
    <row r="14" spans="1:19" s="24" customFormat="1" ht="12" customHeight="1">
      <c r="A14" s="8">
        <v>6</v>
      </c>
      <c r="B14" s="23">
        <v>6</v>
      </c>
      <c r="C14" s="8" t="s">
        <v>24</v>
      </c>
      <c r="D14" s="8" t="s">
        <v>25</v>
      </c>
      <c r="E14" s="8" t="s">
        <v>132</v>
      </c>
      <c r="G14" s="48">
        <f t="shared" si="0"/>
        <v>0</v>
      </c>
      <c r="H14" s="32"/>
      <c r="J14" s="62"/>
      <c r="K14" s="26">
        <v>365</v>
      </c>
      <c r="L14" s="46" t="s">
        <v>118</v>
      </c>
      <c r="M14" s="26">
        <v>0</v>
      </c>
      <c r="N14" s="32"/>
      <c r="O14" s="32"/>
      <c r="P14" s="32"/>
      <c r="Q14" s="32"/>
      <c r="S14" s="16" t="s">
        <v>26</v>
      </c>
    </row>
    <row r="15" spans="1:19" s="24" customFormat="1" ht="12" customHeight="1">
      <c r="A15" s="8">
        <v>7</v>
      </c>
      <c r="B15" s="23">
        <v>7</v>
      </c>
      <c r="C15" s="8" t="s">
        <v>24</v>
      </c>
      <c r="D15" s="8" t="s">
        <v>25</v>
      </c>
      <c r="E15" s="8" t="s">
        <v>133</v>
      </c>
      <c r="G15" s="48">
        <f t="shared" si="0"/>
        <v>0</v>
      </c>
      <c r="H15" s="32"/>
      <c r="J15" s="62"/>
      <c r="K15" s="26"/>
      <c r="L15" s="46" t="s">
        <v>121</v>
      </c>
      <c r="M15" s="26">
        <v>0</v>
      </c>
      <c r="N15" s="32"/>
      <c r="O15" s="32"/>
      <c r="P15" s="32"/>
      <c r="Q15" s="32"/>
      <c r="S15" s="16" t="s">
        <v>26</v>
      </c>
    </row>
    <row r="16" spans="1:19" s="24" customFormat="1" ht="12" customHeight="1">
      <c r="A16" s="8">
        <v>8</v>
      </c>
      <c r="B16" s="23">
        <v>8</v>
      </c>
      <c r="C16" s="8" t="s">
        <v>24</v>
      </c>
      <c r="D16" s="8" t="s">
        <v>25</v>
      </c>
      <c r="E16" s="8" t="s">
        <v>134</v>
      </c>
      <c r="G16" s="48">
        <f t="shared" si="0"/>
        <v>1</v>
      </c>
      <c r="H16" s="32"/>
      <c r="J16" s="62"/>
      <c r="K16" s="26">
        <v>447</v>
      </c>
      <c r="L16" s="46"/>
      <c r="M16" s="26">
        <v>1</v>
      </c>
      <c r="N16" s="32"/>
      <c r="O16" s="32"/>
      <c r="P16" s="32"/>
      <c r="Q16" s="32"/>
      <c r="S16" s="16" t="s">
        <v>26</v>
      </c>
    </row>
    <row r="17" spans="1:19" s="24" customFormat="1" ht="12" customHeight="1">
      <c r="A17" s="8">
        <v>9</v>
      </c>
      <c r="B17" s="23">
        <v>9</v>
      </c>
      <c r="C17" s="8" t="s">
        <v>24</v>
      </c>
      <c r="D17" s="8" t="s">
        <v>25</v>
      </c>
      <c r="E17" s="8" t="s">
        <v>135</v>
      </c>
      <c r="G17" s="48">
        <f t="shared" si="0"/>
        <v>1</v>
      </c>
      <c r="H17" s="32"/>
      <c r="J17" s="62"/>
      <c r="K17" s="26">
        <v>153</v>
      </c>
      <c r="L17" s="46"/>
      <c r="M17" s="26">
        <v>1</v>
      </c>
      <c r="N17" s="32"/>
      <c r="O17" s="32"/>
      <c r="P17" s="32"/>
      <c r="Q17" s="32"/>
      <c r="S17" s="16" t="s">
        <v>26</v>
      </c>
    </row>
    <row r="18" spans="1:19" s="24" customFormat="1" ht="12" customHeight="1">
      <c r="A18" s="8">
        <v>10</v>
      </c>
      <c r="B18" s="23">
        <v>10</v>
      </c>
      <c r="C18" s="8" t="s">
        <v>24</v>
      </c>
      <c r="D18" s="8" t="s">
        <v>25</v>
      </c>
      <c r="E18" s="8" t="s">
        <v>136</v>
      </c>
      <c r="G18" s="48">
        <f t="shared" si="0"/>
        <v>1</v>
      </c>
      <c r="H18" s="32"/>
      <c r="J18" s="62"/>
      <c r="K18" s="26">
        <v>311</v>
      </c>
      <c r="L18" s="46"/>
      <c r="M18" s="26">
        <v>1</v>
      </c>
      <c r="N18" s="32"/>
      <c r="O18" s="32"/>
      <c r="P18" s="32"/>
      <c r="Q18" s="32"/>
      <c r="S18" s="16" t="s">
        <v>26</v>
      </c>
    </row>
    <row r="19" spans="1:19" s="24" customFormat="1" ht="12" customHeight="1">
      <c r="A19" s="8">
        <v>11</v>
      </c>
      <c r="B19" s="23">
        <v>11</v>
      </c>
      <c r="C19" s="8" t="s">
        <v>24</v>
      </c>
      <c r="D19" s="8" t="s">
        <v>25</v>
      </c>
      <c r="E19" s="8" t="s">
        <v>137</v>
      </c>
      <c r="G19" s="48">
        <f t="shared" si="0"/>
        <v>1</v>
      </c>
      <c r="H19" s="32"/>
      <c r="J19" s="62"/>
      <c r="K19" s="26">
        <v>434</v>
      </c>
      <c r="L19" s="46"/>
      <c r="M19" s="26">
        <v>1</v>
      </c>
      <c r="N19" s="32"/>
      <c r="O19" s="32"/>
      <c r="P19" s="32"/>
      <c r="Q19" s="32"/>
      <c r="S19" s="16" t="s">
        <v>26</v>
      </c>
    </row>
    <row r="20" spans="1:19" s="24" customFormat="1" ht="12" customHeight="1">
      <c r="A20" s="8">
        <v>12</v>
      </c>
      <c r="B20" s="23">
        <v>12</v>
      </c>
      <c r="C20" s="8" t="s">
        <v>24</v>
      </c>
      <c r="D20" s="8" t="s">
        <v>25</v>
      </c>
      <c r="E20" s="8" t="s">
        <v>138</v>
      </c>
      <c r="G20" s="48">
        <f t="shared" si="0"/>
        <v>0</v>
      </c>
      <c r="H20" s="32"/>
      <c r="J20" s="62"/>
      <c r="K20" s="26"/>
      <c r="L20" s="46" t="s">
        <v>121</v>
      </c>
      <c r="M20" s="26">
        <v>0</v>
      </c>
      <c r="N20" s="32"/>
      <c r="O20" s="32"/>
      <c r="P20" s="32"/>
      <c r="Q20" s="32"/>
      <c r="S20" s="16" t="s">
        <v>26</v>
      </c>
    </row>
    <row r="21" spans="1:19" s="24" customFormat="1" ht="12" customHeight="1">
      <c r="A21" s="8">
        <v>13</v>
      </c>
      <c r="B21" s="23">
        <v>13</v>
      </c>
      <c r="C21" s="8" t="s">
        <v>24</v>
      </c>
      <c r="D21" s="8" t="s">
        <v>25</v>
      </c>
      <c r="E21" s="8" t="s">
        <v>139</v>
      </c>
      <c r="G21" s="48">
        <f t="shared" si="0"/>
        <v>1</v>
      </c>
      <c r="H21" s="32"/>
      <c r="J21" s="62"/>
      <c r="K21" s="26">
        <v>510</v>
      </c>
      <c r="L21" s="46"/>
      <c r="M21" s="26">
        <v>1</v>
      </c>
      <c r="N21" s="32"/>
      <c r="O21" s="32"/>
      <c r="P21" s="32"/>
      <c r="Q21" s="32"/>
      <c r="S21" s="16" t="s">
        <v>26</v>
      </c>
    </row>
    <row r="22" spans="1:19" s="24" customFormat="1" ht="12" customHeight="1">
      <c r="A22" s="8">
        <v>14</v>
      </c>
      <c r="B22" s="23">
        <v>14</v>
      </c>
      <c r="C22" s="8" t="s">
        <v>24</v>
      </c>
      <c r="D22" s="8" t="s">
        <v>25</v>
      </c>
      <c r="E22" s="8" t="s">
        <v>140</v>
      </c>
      <c r="G22" s="48">
        <f t="shared" si="0"/>
        <v>1</v>
      </c>
      <c r="H22" s="32"/>
      <c r="J22" s="62"/>
      <c r="K22" s="26">
        <v>320</v>
      </c>
      <c r="L22" s="46"/>
      <c r="M22" s="26">
        <v>1</v>
      </c>
      <c r="N22" s="32"/>
      <c r="O22" s="32"/>
      <c r="P22" s="32"/>
      <c r="Q22" s="32"/>
      <c r="S22" s="16" t="s">
        <v>26</v>
      </c>
    </row>
    <row r="23" spans="1:19" s="24" customFormat="1" ht="12" customHeight="1">
      <c r="A23" s="8">
        <v>15</v>
      </c>
      <c r="B23" s="23">
        <v>15</v>
      </c>
      <c r="C23" s="8" t="s">
        <v>24</v>
      </c>
      <c r="D23" s="8" t="s">
        <v>25</v>
      </c>
      <c r="E23" s="8" t="s">
        <v>141</v>
      </c>
      <c r="G23" s="48">
        <f t="shared" si="0"/>
        <v>0</v>
      </c>
      <c r="H23" s="32"/>
      <c r="J23" s="63"/>
      <c r="K23" s="26"/>
      <c r="L23" s="46" t="s">
        <v>121</v>
      </c>
      <c r="M23" s="26">
        <v>0</v>
      </c>
      <c r="N23" s="32"/>
      <c r="O23" s="32"/>
      <c r="P23" s="32"/>
      <c r="Q23" s="32"/>
      <c r="S23" s="16" t="s">
        <v>26</v>
      </c>
    </row>
    <row r="24" spans="1:19" s="24" customFormat="1" ht="12" customHeight="1">
      <c r="A24" s="8">
        <v>16</v>
      </c>
      <c r="B24" s="23">
        <v>1</v>
      </c>
      <c r="C24" s="8" t="s">
        <v>29</v>
      </c>
      <c r="D24" s="8" t="s">
        <v>30</v>
      </c>
      <c r="E24" s="8" t="s">
        <v>142</v>
      </c>
      <c r="G24" s="48">
        <f t="shared" si="0"/>
        <v>1</v>
      </c>
      <c r="H24" s="32"/>
      <c r="J24" s="58">
        <f>-SUM(M24:M33)</f>
        <v>-9</v>
      </c>
      <c r="K24" s="26">
        <v>11</v>
      </c>
      <c r="L24" s="46"/>
      <c r="M24" s="26">
        <v>1</v>
      </c>
      <c r="N24" s="32"/>
      <c r="O24" s="32"/>
      <c r="P24" s="32"/>
      <c r="Q24" s="32"/>
      <c r="S24" s="16" t="s">
        <v>31</v>
      </c>
    </row>
    <row r="25" spans="1:19" s="24" customFormat="1" ht="12" customHeight="1">
      <c r="A25" s="8">
        <v>17</v>
      </c>
      <c r="B25" s="23">
        <v>2</v>
      </c>
      <c r="C25" s="8" t="s">
        <v>29</v>
      </c>
      <c r="D25" s="8" t="s">
        <v>30</v>
      </c>
      <c r="E25" s="8" t="s">
        <v>143</v>
      </c>
      <c r="G25" s="48">
        <f t="shared" si="0"/>
        <v>1</v>
      </c>
      <c r="H25" s="32"/>
      <c r="J25" s="59"/>
      <c r="K25" s="26">
        <v>379</v>
      </c>
      <c r="L25" s="46"/>
      <c r="M25" s="26">
        <v>1</v>
      </c>
      <c r="N25" s="32"/>
      <c r="O25" s="32"/>
      <c r="P25" s="32"/>
      <c r="Q25" s="32"/>
      <c r="S25" s="16" t="s">
        <v>31</v>
      </c>
    </row>
    <row r="26" spans="1:19" s="24" customFormat="1" ht="12" customHeight="1">
      <c r="A26" s="8">
        <v>18</v>
      </c>
      <c r="B26" s="23">
        <v>3</v>
      </c>
      <c r="C26" s="8" t="s">
        <v>29</v>
      </c>
      <c r="D26" s="8" t="s">
        <v>30</v>
      </c>
      <c r="E26" s="8" t="s">
        <v>144</v>
      </c>
      <c r="G26" s="48">
        <f t="shared" si="0"/>
        <v>0</v>
      </c>
      <c r="H26" s="32"/>
      <c r="J26" s="59"/>
      <c r="K26" s="26"/>
      <c r="L26" s="46" t="s">
        <v>121</v>
      </c>
      <c r="M26" s="26">
        <v>0</v>
      </c>
      <c r="N26" s="32"/>
      <c r="O26" s="32"/>
      <c r="P26" s="32"/>
      <c r="Q26" s="32"/>
      <c r="S26" s="16" t="s">
        <v>31</v>
      </c>
    </row>
    <row r="27" spans="1:19" s="24" customFormat="1" ht="12" customHeight="1">
      <c r="A27" s="8">
        <v>19</v>
      </c>
      <c r="B27" s="23">
        <v>4</v>
      </c>
      <c r="C27" s="8" t="s">
        <v>29</v>
      </c>
      <c r="D27" s="8" t="s">
        <v>30</v>
      </c>
      <c r="E27" s="8" t="s">
        <v>145</v>
      </c>
      <c r="G27" s="48">
        <f t="shared" si="0"/>
        <v>1</v>
      </c>
      <c r="H27" s="32"/>
      <c r="J27" s="59"/>
      <c r="K27" s="26">
        <v>105</v>
      </c>
      <c r="L27" s="46"/>
      <c r="M27" s="26">
        <v>1</v>
      </c>
      <c r="N27" s="32"/>
      <c r="O27" s="32"/>
      <c r="P27" s="32"/>
      <c r="Q27" s="32"/>
      <c r="S27" s="16" t="s">
        <v>31</v>
      </c>
    </row>
    <row r="28" spans="1:19" s="24" customFormat="1" ht="12" customHeight="1">
      <c r="A28" s="8">
        <v>20</v>
      </c>
      <c r="B28" s="23">
        <v>5</v>
      </c>
      <c r="C28" s="8" t="s">
        <v>29</v>
      </c>
      <c r="D28" s="8" t="s">
        <v>30</v>
      </c>
      <c r="E28" s="8" t="s">
        <v>146</v>
      </c>
      <c r="G28" s="48">
        <f t="shared" si="0"/>
        <v>1</v>
      </c>
      <c r="H28" s="32"/>
      <c r="J28" s="59"/>
      <c r="K28" s="26">
        <v>12</v>
      </c>
      <c r="L28" s="46"/>
      <c r="M28" s="26">
        <v>1</v>
      </c>
      <c r="N28" s="32"/>
      <c r="O28" s="32"/>
      <c r="P28" s="32"/>
      <c r="Q28" s="32"/>
      <c r="S28" s="16" t="s">
        <v>31</v>
      </c>
    </row>
    <row r="29" spans="1:19" s="24" customFormat="1" ht="12" customHeight="1">
      <c r="A29" s="8">
        <v>21</v>
      </c>
      <c r="B29" s="23">
        <v>6</v>
      </c>
      <c r="C29" s="8" t="s">
        <v>29</v>
      </c>
      <c r="D29" s="8" t="s">
        <v>30</v>
      </c>
      <c r="E29" s="8" t="s">
        <v>147</v>
      </c>
      <c r="G29" s="48">
        <f t="shared" si="0"/>
        <v>1</v>
      </c>
      <c r="H29" s="32"/>
      <c r="J29" s="59"/>
      <c r="K29" s="26">
        <v>328</v>
      </c>
      <c r="L29" s="46"/>
      <c r="M29" s="26">
        <v>1</v>
      </c>
      <c r="N29" s="32"/>
      <c r="O29" s="32"/>
      <c r="P29" s="32"/>
      <c r="Q29" s="32"/>
      <c r="S29" s="16" t="s">
        <v>31</v>
      </c>
    </row>
    <row r="30" spans="1:19" s="24" customFormat="1" ht="12" customHeight="1">
      <c r="A30" s="8">
        <v>22</v>
      </c>
      <c r="B30" s="23">
        <v>7</v>
      </c>
      <c r="C30" s="8" t="s">
        <v>29</v>
      </c>
      <c r="D30" s="8" t="s">
        <v>30</v>
      </c>
      <c r="E30" s="8" t="s">
        <v>664</v>
      </c>
      <c r="G30" s="48">
        <f t="shared" si="0"/>
        <v>1</v>
      </c>
      <c r="H30" s="32"/>
      <c r="J30" s="59"/>
      <c r="K30" s="26">
        <v>15</v>
      </c>
      <c r="L30" s="46"/>
      <c r="M30" s="26">
        <v>1</v>
      </c>
      <c r="N30" s="32"/>
      <c r="O30" s="32"/>
      <c r="P30" s="32"/>
      <c r="Q30" s="32"/>
      <c r="S30" s="16" t="s">
        <v>31</v>
      </c>
    </row>
    <row r="31" spans="1:19" s="24" customFormat="1" ht="12" customHeight="1">
      <c r="A31" s="8">
        <v>23</v>
      </c>
      <c r="B31" s="23">
        <v>8</v>
      </c>
      <c r="C31" s="8" t="s">
        <v>29</v>
      </c>
      <c r="D31" s="8" t="s">
        <v>30</v>
      </c>
      <c r="E31" s="8" t="s">
        <v>148</v>
      </c>
      <c r="G31" s="48">
        <f t="shared" si="0"/>
        <v>1</v>
      </c>
      <c r="H31" s="32"/>
      <c r="J31" s="59"/>
      <c r="K31" s="26">
        <v>26</v>
      </c>
      <c r="L31" s="46"/>
      <c r="M31" s="26">
        <v>1</v>
      </c>
      <c r="N31" s="32"/>
      <c r="O31" s="32"/>
      <c r="P31" s="32"/>
      <c r="Q31" s="32"/>
      <c r="S31" s="16" t="s">
        <v>31</v>
      </c>
    </row>
    <row r="32" spans="1:19" s="24" customFormat="1" ht="12" customHeight="1">
      <c r="A32" s="8">
        <v>24</v>
      </c>
      <c r="B32" s="23">
        <v>9</v>
      </c>
      <c r="C32" s="8" t="s">
        <v>29</v>
      </c>
      <c r="D32" s="8" t="s">
        <v>30</v>
      </c>
      <c r="E32" s="8" t="s">
        <v>149</v>
      </c>
      <c r="G32" s="48">
        <f t="shared" si="0"/>
        <v>1</v>
      </c>
      <c r="H32" s="32"/>
      <c r="J32" s="59"/>
      <c r="K32" s="26">
        <v>223</v>
      </c>
      <c r="L32" s="46"/>
      <c r="M32" s="26">
        <v>1</v>
      </c>
      <c r="N32" s="32"/>
      <c r="O32" s="32"/>
      <c r="P32" s="32"/>
      <c r="Q32" s="32"/>
      <c r="S32" s="16" t="s">
        <v>31</v>
      </c>
    </row>
    <row r="33" spans="1:19" s="24" customFormat="1" ht="12" customHeight="1">
      <c r="A33" s="8">
        <v>25</v>
      </c>
      <c r="B33" s="23">
        <v>10</v>
      </c>
      <c r="C33" s="8" t="s">
        <v>29</v>
      </c>
      <c r="D33" s="8" t="s">
        <v>30</v>
      </c>
      <c r="E33" s="8" t="s">
        <v>150</v>
      </c>
      <c r="G33" s="48">
        <f t="shared" si="0"/>
        <v>1</v>
      </c>
      <c r="H33" s="32"/>
      <c r="J33" s="60"/>
      <c r="K33" s="26">
        <v>57</v>
      </c>
      <c r="L33" s="46"/>
      <c r="M33" s="26">
        <v>1</v>
      </c>
      <c r="N33" s="32"/>
      <c r="O33" s="32"/>
      <c r="P33" s="32"/>
      <c r="Q33" s="32"/>
      <c r="S33" s="16" t="s">
        <v>31</v>
      </c>
    </row>
    <row r="34" spans="1:19" s="24" customFormat="1" ht="12" customHeight="1">
      <c r="A34" s="8">
        <v>26</v>
      </c>
      <c r="B34" s="23">
        <v>1</v>
      </c>
      <c r="C34" s="8" t="s">
        <v>29</v>
      </c>
      <c r="D34" s="8" t="s">
        <v>32</v>
      </c>
      <c r="E34" s="8" t="s">
        <v>151</v>
      </c>
      <c r="G34" s="48">
        <f t="shared" si="0"/>
        <v>1</v>
      </c>
      <c r="H34" s="32"/>
      <c r="J34" s="61">
        <f>-SUM(M34:M46)</f>
        <v>-10</v>
      </c>
      <c r="K34" s="26">
        <v>445</v>
      </c>
      <c r="L34" s="46"/>
      <c r="M34" s="26">
        <v>1</v>
      </c>
      <c r="N34" s="32"/>
      <c r="O34" s="32"/>
      <c r="P34" s="32"/>
      <c r="Q34" s="32"/>
      <c r="S34" s="16" t="s">
        <v>33</v>
      </c>
    </row>
    <row r="35" spans="1:19" s="24" customFormat="1" ht="12" customHeight="1">
      <c r="A35" s="8">
        <v>27</v>
      </c>
      <c r="B35" s="23">
        <v>2</v>
      </c>
      <c r="C35" s="8" t="s">
        <v>29</v>
      </c>
      <c r="D35" s="8" t="s">
        <v>32</v>
      </c>
      <c r="E35" s="8" t="s">
        <v>152</v>
      </c>
      <c r="G35" s="48">
        <f t="shared" si="0"/>
        <v>0</v>
      </c>
      <c r="H35" s="32"/>
      <c r="J35" s="64"/>
      <c r="K35" s="26"/>
      <c r="L35" s="46" t="s">
        <v>121</v>
      </c>
      <c r="M35" s="26">
        <v>0</v>
      </c>
      <c r="N35" s="32"/>
      <c r="O35" s="32"/>
      <c r="P35" s="32"/>
      <c r="Q35" s="32"/>
      <c r="S35" s="16" t="s">
        <v>33</v>
      </c>
    </row>
    <row r="36" spans="1:19" s="24" customFormat="1" ht="12" customHeight="1">
      <c r="A36" s="8">
        <v>28</v>
      </c>
      <c r="B36" s="23">
        <v>3</v>
      </c>
      <c r="C36" s="8" t="s">
        <v>29</v>
      </c>
      <c r="D36" s="8" t="s">
        <v>32</v>
      </c>
      <c r="E36" s="8" t="s">
        <v>153</v>
      </c>
      <c r="G36" s="48">
        <f t="shared" si="0"/>
        <v>1</v>
      </c>
      <c r="H36" s="32"/>
      <c r="J36" s="64"/>
      <c r="K36" s="26">
        <v>374</v>
      </c>
      <c r="L36" s="46"/>
      <c r="M36" s="26">
        <v>1</v>
      </c>
      <c r="N36" s="32"/>
      <c r="O36" s="32"/>
      <c r="P36" s="32"/>
      <c r="Q36" s="32"/>
      <c r="S36" s="16" t="s">
        <v>33</v>
      </c>
    </row>
    <row r="37" spans="1:19" s="24" customFormat="1" ht="12" customHeight="1">
      <c r="A37" s="8">
        <v>29</v>
      </c>
      <c r="B37" s="23">
        <v>4</v>
      </c>
      <c r="C37" s="8" t="s">
        <v>29</v>
      </c>
      <c r="D37" s="8" t="s">
        <v>32</v>
      </c>
      <c r="E37" s="8" t="s">
        <v>154</v>
      </c>
      <c r="G37" s="48">
        <f t="shared" si="0"/>
        <v>1</v>
      </c>
      <c r="H37" s="32"/>
      <c r="J37" s="64"/>
      <c r="K37" s="26">
        <v>345</v>
      </c>
      <c r="L37" s="46"/>
      <c r="M37" s="26">
        <v>1</v>
      </c>
      <c r="N37" s="32"/>
      <c r="O37" s="32"/>
      <c r="P37" s="32"/>
      <c r="Q37" s="32"/>
      <c r="S37" s="16" t="s">
        <v>33</v>
      </c>
    </row>
    <row r="38" spans="1:19" s="24" customFormat="1" ht="12" customHeight="1">
      <c r="A38" s="8">
        <v>30</v>
      </c>
      <c r="B38" s="23">
        <v>5</v>
      </c>
      <c r="C38" s="8" t="s">
        <v>29</v>
      </c>
      <c r="D38" s="8" t="s">
        <v>32</v>
      </c>
      <c r="E38" s="8" t="s">
        <v>155</v>
      </c>
      <c r="G38" s="48">
        <f t="shared" si="0"/>
        <v>0</v>
      </c>
      <c r="H38" s="32"/>
      <c r="J38" s="64"/>
      <c r="K38" s="26"/>
      <c r="L38" s="46" t="s">
        <v>121</v>
      </c>
      <c r="M38" s="26">
        <v>0</v>
      </c>
      <c r="N38" s="32"/>
      <c r="O38" s="32"/>
      <c r="P38" s="32"/>
      <c r="Q38" s="32"/>
      <c r="S38" s="16" t="s">
        <v>33</v>
      </c>
    </row>
    <row r="39" spans="1:19" s="24" customFormat="1" ht="12" customHeight="1">
      <c r="A39" s="8">
        <v>31</v>
      </c>
      <c r="B39" s="23">
        <v>6</v>
      </c>
      <c r="C39" s="8" t="s">
        <v>29</v>
      </c>
      <c r="D39" s="8" t="s">
        <v>32</v>
      </c>
      <c r="E39" s="8" t="s">
        <v>156</v>
      </c>
      <c r="G39" s="48">
        <f t="shared" si="0"/>
        <v>1</v>
      </c>
      <c r="H39" s="32"/>
      <c r="J39" s="64"/>
      <c r="K39" s="26">
        <v>482</v>
      </c>
      <c r="L39" s="46"/>
      <c r="M39" s="26">
        <v>1</v>
      </c>
      <c r="N39" s="32"/>
      <c r="O39" s="32"/>
      <c r="P39" s="32"/>
      <c r="Q39" s="32"/>
      <c r="S39" s="16" t="s">
        <v>33</v>
      </c>
    </row>
    <row r="40" spans="1:19" s="24" customFormat="1" ht="12" customHeight="1">
      <c r="A40" s="8">
        <v>32</v>
      </c>
      <c r="B40" s="23">
        <v>7</v>
      </c>
      <c r="C40" s="8" t="s">
        <v>29</v>
      </c>
      <c r="D40" s="8" t="s">
        <v>32</v>
      </c>
      <c r="E40" s="8" t="s">
        <v>157</v>
      </c>
      <c r="G40" s="48">
        <f t="shared" si="0"/>
        <v>1</v>
      </c>
      <c r="H40" s="32"/>
      <c r="J40" s="64"/>
      <c r="K40" s="26">
        <v>433</v>
      </c>
      <c r="L40" s="46"/>
      <c r="M40" s="26">
        <v>1</v>
      </c>
      <c r="N40" s="32"/>
      <c r="O40" s="32"/>
      <c r="P40" s="32"/>
      <c r="Q40" s="32"/>
      <c r="S40" s="16" t="s">
        <v>33</v>
      </c>
    </row>
    <row r="41" spans="1:19" s="24" customFormat="1" ht="12" customHeight="1">
      <c r="A41" s="8">
        <v>33</v>
      </c>
      <c r="B41" s="23">
        <v>8</v>
      </c>
      <c r="C41" s="8" t="s">
        <v>29</v>
      </c>
      <c r="D41" s="8" t="s">
        <v>32</v>
      </c>
      <c r="E41" s="8" t="s">
        <v>158</v>
      </c>
      <c r="G41" s="48">
        <f t="shared" si="0"/>
        <v>0</v>
      </c>
      <c r="H41" s="32"/>
      <c r="J41" s="64"/>
      <c r="K41" s="26"/>
      <c r="L41" s="46" t="s">
        <v>121</v>
      </c>
      <c r="M41" s="26">
        <v>0</v>
      </c>
      <c r="N41" s="32"/>
      <c r="O41" s="32"/>
      <c r="P41" s="32"/>
      <c r="Q41" s="32"/>
      <c r="S41" s="16" t="s">
        <v>33</v>
      </c>
    </row>
    <row r="42" spans="1:19" s="24" customFormat="1" ht="12" customHeight="1">
      <c r="A42" s="8">
        <v>34</v>
      </c>
      <c r="B42" s="23">
        <v>9</v>
      </c>
      <c r="C42" s="8" t="s">
        <v>29</v>
      </c>
      <c r="D42" s="8" t="s">
        <v>32</v>
      </c>
      <c r="E42" s="8" t="s">
        <v>159</v>
      </c>
      <c r="G42" s="48">
        <f t="shared" si="0"/>
        <v>1</v>
      </c>
      <c r="H42" s="32"/>
      <c r="J42" s="64"/>
      <c r="K42" s="26">
        <v>464</v>
      </c>
      <c r="L42" s="46"/>
      <c r="M42" s="26">
        <v>1</v>
      </c>
      <c r="N42" s="32"/>
      <c r="O42" s="32"/>
      <c r="P42" s="32"/>
      <c r="Q42" s="32"/>
      <c r="S42" s="16" t="s">
        <v>33</v>
      </c>
    </row>
    <row r="43" spans="1:19" s="24" customFormat="1" ht="12" customHeight="1">
      <c r="A43" s="8">
        <v>35</v>
      </c>
      <c r="B43" s="23">
        <v>10</v>
      </c>
      <c r="C43" s="8" t="s">
        <v>29</v>
      </c>
      <c r="D43" s="8" t="s">
        <v>32</v>
      </c>
      <c r="E43" s="8" t="s">
        <v>160</v>
      </c>
      <c r="G43" s="48">
        <f t="shared" si="0"/>
        <v>1</v>
      </c>
      <c r="H43" s="32"/>
      <c r="J43" s="64"/>
      <c r="K43" s="26">
        <v>462</v>
      </c>
      <c r="L43" s="46"/>
      <c r="M43" s="26">
        <v>1</v>
      </c>
      <c r="N43" s="32"/>
      <c r="O43" s="32"/>
      <c r="P43" s="32"/>
      <c r="Q43" s="32"/>
      <c r="S43" s="16" t="s">
        <v>33</v>
      </c>
    </row>
    <row r="44" spans="1:19" s="24" customFormat="1" ht="12" customHeight="1">
      <c r="A44" s="8">
        <v>36</v>
      </c>
      <c r="B44" s="23">
        <v>11</v>
      </c>
      <c r="C44" s="8" t="s">
        <v>29</v>
      </c>
      <c r="D44" s="8" t="s">
        <v>32</v>
      </c>
      <c r="E44" s="8" t="s">
        <v>161</v>
      </c>
      <c r="G44" s="48">
        <f t="shared" si="0"/>
        <v>1</v>
      </c>
      <c r="H44" s="32"/>
      <c r="J44" s="64"/>
      <c r="K44" s="26">
        <v>460</v>
      </c>
      <c r="L44" s="46"/>
      <c r="M44" s="26">
        <v>1</v>
      </c>
      <c r="N44" s="32"/>
      <c r="O44" s="32"/>
      <c r="P44" s="32"/>
      <c r="Q44" s="32"/>
      <c r="S44" s="16" t="s">
        <v>33</v>
      </c>
    </row>
    <row r="45" spans="1:19" s="24" customFormat="1" ht="12" customHeight="1">
      <c r="A45" s="8">
        <v>37</v>
      </c>
      <c r="B45" s="23">
        <v>12</v>
      </c>
      <c r="C45" s="9" t="s">
        <v>29</v>
      </c>
      <c r="D45" s="9" t="s">
        <v>32</v>
      </c>
      <c r="E45" s="9" t="s">
        <v>162</v>
      </c>
      <c r="G45" s="48">
        <f t="shared" si="0"/>
        <v>1</v>
      </c>
      <c r="H45" s="33"/>
      <c r="J45" s="64"/>
      <c r="K45" s="27">
        <v>476</v>
      </c>
      <c r="L45" s="47"/>
      <c r="M45" s="26">
        <v>1</v>
      </c>
      <c r="N45" s="32"/>
      <c r="O45" s="33"/>
      <c r="P45" s="32"/>
      <c r="Q45" s="33"/>
      <c r="S45" s="43" t="s">
        <v>33</v>
      </c>
    </row>
    <row r="46" spans="1:19" s="24" customFormat="1" ht="12" customHeight="1">
      <c r="A46" s="8">
        <v>38</v>
      </c>
      <c r="B46" s="23">
        <v>13</v>
      </c>
      <c r="C46" s="8" t="s">
        <v>29</v>
      </c>
      <c r="D46" s="8" t="s">
        <v>32</v>
      </c>
      <c r="E46" s="8" t="s">
        <v>163</v>
      </c>
      <c r="G46" s="48">
        <f t="shared" si="0"/>
        <v>1</v>
      </c>
      <c r="H46" s="32"/>
      <c r="J46" s="65"/>
      <c r="K46" s="26">
        <v>450</v>
      </c>
      <c r="L46" s="46"/>
      <c r="M46" s="26">
        <v>1</v>
      </c>
      <c r="N46" s="32"/>
      <c r="O46" s="32"/>
      <c r="P46" s="32"/>
      <c r="Q46" s="32"/>
      <c r="S46" s="16" t="s">
        <v>33</v>
      </c>
    </row>
    <row r="47" spans="1:19" s="24" customFormat="1" ht="12" customHeight="1">
      <c r="A47" s="8">
        <v>39</v>
      </c>
      <c r="B47" s="23">
        <v>1</v>
      </c>
      <c r="C47" s="8" t="s">
        <v>34</v>
      </c>
      <c r="D47" s="8" t="s">
        <v>35</v>
      </c>
      <c r="E47" s="8" t="s">
        <v>164</v>
      </c>
      <c r="G47" s="48">
        <f t="shared" si="0"/>
        <v>1</v>
      </c>
      <c r="H47" s="32"/>
      <c r="J47" s="58">
        <f>-SUM(M47:M66)</f>
        <v>-13</v>
      </c>
      <c r="K47" s="26">
        <v>490</v>
      </c>
      <c r="L47" s="46"/>
      <c r="M47" s="26">
        <v>1</v>
      </c>
      <c r="N47" s="32"/>
      <c r="O47" s="32"/>
      <c r="P47" s="32"/>
      <c r="Q47" s="32"/>
      <c r="S47" s="16" t="s">
        <v>36</v>
      </c>
    </row>
    <row r="48" spans="1:19" s="24" customFormat="1" ht="12" customHeight="1">
      <c r="A48" s="8">
        <v>40</v>
      </c>
      <c r="B48" s="23">
        <v>2</v>
      </c>
      <c r="C48" s="8" t="s">
        <v>34</v>
      </c>
      <c r="D48" s="8" t="s">
        <v>35</v>
      </c>
      <c r="E48" s="8" t="s">
        <v>165</v>
      </c>
      <c r="G48" s="48">
        <f t="shared" si="0"/>
        <v>1</v>
      </c>
      <c r="H48" s="32"/>
      <c r="J48" s="59"/>
      <c r="K48" s="26">
        <v>190</v>
      </c>
      <c r="L48" s="46"/>
      <c r="M48" s="26">
        <v>1</v>
      </c>
      <c r="N48" s="32"/>
      <c r="O48" s="32"/>
      <c r="P48" s="32"/>
      <c r="Q48" s="32"/>
      <c r="S48" s="16" t="s">
        <v>36</v>
      </c>
    </row>
    <row r="49" spans="1:19" s="24" customFormat="1" ht="12" customHeight="1">
      <c r="A49" s="8">
        <v>41</v>
      </c>
      <c r="B49" s="23">
        <v>3</v>
      </c>
      <c r="C49" s="8" t="s">
        <v>34</v>
      </c>
      <c r="D49" s="8" t="s">
        <v>35</v>
      </c>
      <c r="E49" s="8" t="s">
        <v>166</v>
      </c>
      <c r="G49" s="48">
        <f t="shared" si="0"/>
        <v>0</v>
      </c>
      <c r="H49" s="32"/>
      <c r="J49" s="59"/>
      <c r="K49" s="26"/>
      <c r="L49" s="46" t="s">
        <v>121</v>
      </c>
      <c r="M49" s="26">
        <v>0</v>
      </c>
      <c r="N49" s="32"/>
      <c r="O49" s="32"/>
      <c r="P49" s="32"/>
      <c r="Q49" s="32"/>
      <c r="S49" s="16" t="s">
        <v>36</v>
      </c>
    </row>
    <row r="50" spans="1:19" s="24" customFormat="1" ht="12" customHeight="1">
      <c r="A50" s="8">
        <v>42</v>
      </c>
      <c r="B50" s="23">
        <v>4</v>
      </c>
      <c r="C50" s="8" t="s">
        <v>34</v>
      </c>
      <c r="D50" s="8" t="s">
        <v>35</v>
      </c>
      <c r="E50" s="8" t="s">
        <v>167</v>
      </c>
      <c r="G50" s="48">
        <f t="shared" si="0"/>
        <v>1</v>
      </c>
      <c r="H50" s="32"/>
      <c r="J50" s="59"/>
      <c r="K50" s="26">
        <v>423</v>
      </c>
      <c r="L50" s="46"/>
      <c r="M50" s="26">
        <v>1</v>
      </c>
      <c r="N50" s="32"/>
      <c r="O50" s="32"/>
      <c r="P50" s="32"/>
      <c r="Q50" s="32"/>
      <c r="S50" s="16" t="s">
        <v>36</v>
      </c>
    </row>
    <row r="51" spans="1:19" s="24" customFormat="1" ht="12" customHeight="1">
      <c r="A51" s="8">
        <v>43</v>
      </c>
      <c r="B51" s="23">
        <v>5</v>
      </c>
      <c r="C51" s="8" t="s">
        <v>34</v>
      </c>
      <c r="D51" s="8" t="s">
        <v>35</v>
      </c>
      <c r="E51" s="8" t="s">
        <v>168</v>
      </c>
      <c r="G51" s="48">
        <f t="shared" si="0"/>
        <v>0</v>
      </c>
      <c r="H51" s="32"/>
      <c r="J51" s="59"/>
      <c r="K51" s="26"/>
      <c r="L51" s="46" t="s">
        <v>121</v>
      </c>
      <c r="M51" s="26">
        <v>0</v>
      </c>
      <c r="N51" s="32"/>
      <c r="O51" s="32"/>
      <c r="P51" s="32"/>
      <c r="Q51" s="32"/>
      <c r="S51" s="16" t="s">
        <v>36</v>
      </c>
    </row>
    <row r="52" spans="1:19" s="24" customFormat="1" ht="12" customHeight="1">
      <c r="A52" s="8">
        <v>44</v>
      </c>
      <c r="B52" s="23">
        <v>6</v>
      </c>
      <c r="C52" s="8" t="s">
        <v>34</v>
      </c>
      <c r="D52" s="8" t="s">
        <v>35</v>
      </c>
      <c r="E52" s="8" t="s">
        <v>169</v>
      </c>
      <c r="G52" s="48">
        <f t="shared" si="0"/>
        <v>1</v>
      </c>
      <c r="H52" s="32"/>
      <c r="J52" s="59"/>
      <c r="K52" s="26">
        <v>214</v>
      </c>
      <c r="L52" s="46"/>
      <c r="M52" s="26">
        <v>1</v>
      </c>
      <c r="N52" s="32"/>
      <c r="O52" s="32"/>
      <c r="P52" s="32"/>
      <c r="Q52" s="32"/>
      <c r="S52" s="16" t="s">
        <v>36</v>
      </c>
    </row>
    <row r="53" spans="1:19" s="24" customFormat="1" ht="12" customHeight="1">
      <c r="A53" s="8">
        <v>45</v>
      </c>
      <c r="B53" s="23">
        <v>7</v>
      </c>
      <c r="C53" s="8" t="s">
        <v>34</v>
      </c>
      <c r="D53" s="8" t="s">
        <v>35</v>
      </c>
      <c r="E53" s="8" t="s">
        <v>170</v>
      </c>
      <c r="G53" s="48">
        <f t="shared" si="0"/>
        <v>1</v>
      </c>
      <c r="H53" s="32"/>
      <c r="J53" s="59"/>
      <c r="K53" s="26">
        <v>422</v>
      </c>
      <c r="L53" s="46"/>
      <c r="M53" s="26">
        <v>1</v>
      </c>
      <c r="N53" s="32"/>
      <c r="O53" s="32"/>
      <c r="P53" s="32"/>
      <c r="Q53" s="32"/>
      <c r="S53" s="16" t="s">
        <v>36</v>
      </c>
    </row>
    <row r="54" spans="1:19" s="24" customFormat="1" ht="12" customHeight="1">
      <c r="A54" s="8">
        <v>46</v>
      </c>
      <c r="B54" s="23">
        <v>8</v>
      </c>
      <c r="C54" s="8" t="s">
        <v>34</v>
      </c>
      <c r="D54" s="8" t="s">
        <v>35</v>
      </c>
      <c r="E54" s="8" t="s">
        <v>171</v>
      </c>
      <c r="G54" s="48">
        <f t="shared" si="0"/>
        <v>0</v>
      </c>
      <c r="H54" s="32"/>
      <c r="J54" s="59"/>
      <c r="K54" s="26"/>
      <c r="L54" s="46" t="s">
        <v>121</v>
      </c>
      <c r="M54" s="26">
        <v>0</v>
      </c>
      <c r="N54" s="32"/>
      <c r="O54" s="32"/>
      <c r="P54" s="32"/>
      <c r="Q54" s="32"/>
      <c r="S54" s="16" t="s">
        <v>36</v>
      </c>
    </row>
    <row r="55" spans="1:19" s="24" customFormat="1" ht="12" customHeight="1">
      <c r="A55" s="8">
        <v>47</v>
      </c>
      <c r="B55" s="23">
        <v>9</v>
      </c>
      <c r="C55" s="8" t="s">
        <v>34</v>
      </c>
      <c r="D55" s="8" t="s">
        <v>35</v>
      </c>
      <c r="E55" s="8" t="s">
        <v>665</v>
      </c>
      <c r="G55" s="48">
        <f t="shared" si="0"/>
        <v>1</v>
      </c>
      <c r="H55" s="32"/>
      <c r="J55" s="59"/>
      <c r="K55" s="26">
        <v>159</v>
      </c>
      <c r="L55" s="46"/>
      <c r="M55" s="26">
        <v>1</v>
      </c>
      <c r="N55" s="32"/>
      <c r="O55" s="32"/>
      <c r="P55" s="32"/>
      <c r="Q55" s="32"/>
      <c r="S55" s="16" t="s">
        <v>36</v>
      </c>
    </row>
    <row r="56" spans="1:19" s="24" customFormat="1" ht="12" customHeight="1">
      <c r="A56" s="8">
        <v>48</v>
      </c>
      <c r="B56" s="23">
        <v>10</v>
      </c>
      <c r="C56" s="8" t="s">
        <v>34</v>
      </c>
      <c r="D56" s="8" t="s">
        <v>35</v>
      </c>
      <c r="E56" s="8" t="s">
        <v>172</v>
      </c>
      <c r="G56" s="48">
        <f t="shared" si="0"/>
        <v>1</v>
      </c>
      <c r="H56" s="32"/>
      <c r="J56" s="59"/>
      <c r="K56" s="26">
        <v>143</v>
      </c>
      <c r="L56" s="46"/>
      <c r="M56" s="26">
        <v>1</v>
      </c>
      <c r="N56" s="32"/>
      <c r="O56" s="32"/>
      <c r="P56" s="32"/>
      <c r="Q56" s="32"/>
      <c r="S56" s="16" t="s">
        <v>36</v>
      </c>
    </row>
    <row r="57" spans="1:19" s="24" customFormat="1" ht="12" customHeight="1">
      <c r="A57" s="8">
        <v>49</v>
      </c>
      <c r="B57" s="23">
        <v>11</v>
      </c>
      <c r="C57" s="8" t="s">
        <v>34</v>
      </c>
      <c r="D57" s="8" t="s">
        <v>35</v>
      </c>
      <c r="E57" s="8" t="s">
        <v>173</v>
      </c>
      <c r="G57" s="48">
        <f t="shared" si="0"/>
        <v>1</v>
      </c>
      <c r="H57" s="32"/>
      <c r="J57" s="59"/>
      <c r="K57" s="26">
        <v>132</v>
      </c>
      <c r="L57" s="46"/>
      <c r="M57" s="26">
        <v>1</v>
      </c>
      <c r="N57" s="32"/>
      <c r="O57" s="32"/>
      <c r="P57" s="32"/>
      <c r="Q57" s="32"/>
      <c r="S57" s="16" t="s">
        <v>36</v>
      </c>
    </row>
    <row r="58" spans="1:19" s="24" customFormat="1" ht="12" customHeight="1">
      <c r="A58" s="8">
        <v>50</v>
      </c>
      <c r="B58" s="23">
        <v>12</v>
      </c>
      <c r="C58" s="8" t="s">
        <v>34</v>
      </c>
      <c r="D58" s="8" t="s">
        <v>35</v>
      </c>
      <c r="E58" s="8" t="s">
        <v>174</v>
      </c>
      <c r="G58" s="48">
        <f t="shared" si="0"/>
        <v>1</v>
      </c>
      <c r="H58" s="32"/>
      <c r="J58" s="59"/>
      <c r="K58" s="26">
        <v>157</v>
      </c>
      <c r="L58" s="46"/>
      <c r="M58" s="26">
        <v>1</v>
      </c>
      <c r="N58" s="32"/>
      <c r="O58" s="32"/>
      <c r="P58" s="32"/>
      <c r="Q58" s="32"/>
      <c r="S58" s="16" t="s">
        <v>36</v>
      </c>
    </row>
    <row r="59" spans="1:19" s="24" customFormat="1" ht="12" customHeight="1">
      <c r="A59" s="8">
        <v>51</v>
      </c>
      <c r="B59" s="23">
        <v>13</v>
      </c>
      <c r="C59" s="8" t="s">
        <v>34</v>
      </c>
      <c r="D59" s="8" t="s">
        <v>35</v>
      </c>
      <c r="E59" s="8" t="s">
        <v>175</v>
      </c>
      <c r="G59" s="48">
        <f t="shared" si="0"/>
        <v>1</v>
      </c>
      <c r="H59" s="32"/>
      <c r="J59" s="59"/>
      <c r="K59" s="26">
        <v>150</v>
      </c>
      <c r="L59" s="46"/>
      <c r="M59" s="26">
        <v>1</v>
      </c>
      <c r="N59" s="32"/>
      <c r="O59" s="32"/>
      <c r="P59" s="32"/>
      <c r="Q59" s="32"/>
      <c r="S59" s="16" t="s">
        <v>36</v>
      </c>
    </row>
    <row r="60" spans="1:19" s="24" customFormat="1" ht="12" customHeight="1">
      <c r="A60" s="8">
        <v>52</v>
      </c>
      <c r="B60" s="23">
        <v>14</v>
      </c>
      <c r="C60" s="8" t="s">
        <v>34</v>
      </c>
      <c r="D60" s="8" t="s">
        <v>35</v>
      </c>
      <c r="E60" s="8" t="s">
        <v>176</v>
      </c>
      <c r="G60" s="48">
        <f t="shared" si="0"/>
        <v>1</v>
      </c>
      <c r="H60" s="32"/>
      <c r="J60" s="59"/>
      <c r="K60" s="26">
        <v>155</v>
      </c>
      <c r="L60" s="46"/>
      <c r="M60" s="26">
        <v>1</v>
      </c>
      <c r="N60" s="32"/>
      <c r="O60" s="32"/>
      <c r="P60" s="32"/>
      <c r="Q60" s="32"/>
      <c r="S60" s="16" t="s">
        <v>36</v>
      </c>
    </row>
    <row r="61" spans="1:19" s="24" customFormat="1" ht="12" customHeight="1">
      <c r="A61" s="8">
        <v>53</v>
      </c>
      <c r="B61" s="23">
        <v>15</v>
      </c>
      <c r="C61" s="8" t="s">
        <v>34</v>
      </c>
      <c r="D61" s="8" t="s">
        <v>35</v>
      </c>
      <c r="E61" s="8" t="s">
        <v>177</v>
      </c>
      <c r="G61" s="48">
        <f t="shared" si="0"/>
        <v>0</v>
      </c>
      <c r="H61" s="32"/>
      <c r="J61" s="59"/>
      <c r="K61" s="26"/>
      <c r="L61" s="46" t="s">
        <v>121</v>
      </c>
      <c r="M61" s="26">
        <v>0</v>
      </c>
      <c r="N61" s="32"/>
      <c r="O61" s="32"/>
      <c r="P61" s="32"/>
      <c r="Q61" s="32"/>
      <c r="S61" s="16" t="s">
        <v>36</v>
      </c>
    </row>
    <row r="62" spans="1:19" s="24" customFormat="1" ht="12" customHeight="1">
      <c r="A62" s="8">
        <v>54</v>
      </c>
      <c r="B62" s="23">
        <v>16</v>
      </c>
      <c r="C62" s="8" t="s">
        <v>34</v>
      </c>
      <c r="D62" s="8" t="s">
        <v>35</v>
      </c>
      <c r="E62" s="8" t="s">
        <v>178</v>
      </c>
      <c r="G62" s="48">
        <f t="shared" si="0"/>
        <v>0</v>
      </c>
      <c r="H62" s="32"/>
      <c r="J62" s="59"/>
      <c r="K62" s="26"/>
      <c r="L62" s="46" t="s">
        <v>121</v>
      </c>
      <c r="M62" s="26">
        <v>0</v>
      </c>
      <c r="N62" s="32"/>
      <c r="O62" s="32"/>
      <c r="P62" s="32"/>
      <c r="Q62" s="32"/>
      <c r="S62" s="16" t="s">
        <v>36</v>
      </c>
    </row>
    <row r="63" spans="1:19" s="24" customFormat="1" ht="12" customHeight="1">
      <c r="A63" s="8">
        <v>55</v>
      </c>
      <c r="B63" s="23">
        <v>17</v>
      </c>
      <c r="C63" s="8" t="s">
        <v>34</v>
      </c>
      <c r="D63" s="8" t="s">
        <v>35</v>
      </c>
      <c r="E63" s="8" t="s">
        <v>179</v>
      </c>
      <c r="G63" s="48">
        <f t="shared" si="0"/>
        <v>1</v>
      </c>
      <c r="H63" s="32"/>
      <c r="J63" s="59"/>
      <c r="K63" s="26">
        <v>146</v>
      </c>
      <c r="L63" s="46"/>
      <c r="M63" s="26">
        <v>1</v>
      </c>
      <c r="N63" s="32"/>
      <c r="O63" s="32"/>
      <c r="P63" s="32"/>
      <c r="Q63" s="32"/>
      <c r="S63" s="16" t="s">
        <v>36</v>
      </c>
    </row>
    <row r="64" spans="1:19" s="24" customFormat="1" ht="12" customHeight="1">
      <c r="A64" s="8">
        <v>56</v>
      </c>
      <c r="B64" s="23">
        <v>18</v>
      </c>
      <c r="C64" s="8" t="s">
        <v>34</v>
      </c>
      <c r="D64" s="8" t="s">
        <v>35</v>
      </c>
      <c r="E64" s="8" t="s">
        <v>180</v>
      </c>
      <c r="G64" s="48">
        <f t="shared" si="0"/>
        <v>0</v>
      </c>
      <c r="H64" s="32"/>
      <c r="J64" s="59"/>
      <c r="K64" s="26"/>
      <c r="L64" s="46" t="s">
        <v>121</v>
      </c>
      <c r="M64" s="26">
        <v>0</v>
      </c>
      <c r="N64" s="32"/>
      <c r="O64" s="32"/>
      <c r="P64" s="32"/>
      <c r="Q64" s="32"/>
      <c r="S64" s="16" t="s">
        <v>36</v>
      </c>
    </row>
    <row r="65" spans="1:19" s="24" customFormat="1" ht="12" customHeight="1">
      <c r="A65" s="8">
        <v>57</v>
      </c>
      <c r="B65" s="23">
        <v>19</v>
      </c>
      <c r="C65" s="8" t="s">
        <v>34</v>
      </c>
      <c r="D65" s="8" t="s">
        <v>35</v>
      </c>
      <c r="E65" s="8" t="s">
        <v>181</v>
      </c>
      <c r="G65" s="48">
        <f t="shared" si="0"/>
        <v>0</v>
      </c>
      <c r="H65" s="32"/>
      <c r="J65" s="59"/>
      <c r="K65" s="26"/>
      <c r="L65" s="46" t="s">
        <v>121</v>
      </c>
      <c r="M65" s="26">
        <v>0</v>
      </c>
      <c r="N65" s="32"/>
      <c r="O65" s="32"/>
      <c r="P65" s="32"/>
      <c r="Q65" s="32"/>
      <c r="S65" s="16" t="s">
        <v>36</v>
      </c>
    </row>
    <row r="66" spans="1:19" s="24" customFormat="1" ht="12" customHeight="1">
      <c r="A66" s="8">
        <v>58</v>
      </c>
      <c r="B66" s="23">
        <v>20</v>
      </c>
      <c r="C66" s="8" t="s">
        <v>34</v>
      </c>
      <c r="D66" s="8" t="s">
        <v>35</v>
      </c>
      <c r="E66" s="8" t="s">
        <v>182</v>
      </c>
      <c r="G66" s="48">
        <f t="shared" si="0"/>
        <v>1</v>
      </c>
      <c r="H66" s="32"/>
      <c r="J66" s="60"/>
      <c r="K66" s="26">
        <v>144</v>
      </c>
      <c r="L66" s="46"/>
      <c r="M66" s="26">
        <v>1</v>
      </c>
      <c r="N66" s="32"/>
      <c r="O66" s="32"/>
      <c r="P66" s="32"/>
      <c r="Q66" s="32"/>
      <c r="S66" s="16" t="s">
        <v>36</v>
      </c>
    </row>
    <row r="67" spans="1:19" s="24" customFormat="1" ht="12" customHeight="1">
      <c r="A67" s="8">
        <v>59</v>
      </c>
      <c r="B67" s="23">
        <v>1</v>
      </c>
      <c r="C67" s="8" t="s">
        <v>37</v>
      </c>
      <c r="D67" s="8" t="s">
        <v>38</v>
      </c>
      <c r="E67" s="10" t="s">
        <v>39</v>
      </c>
      <c r="G67" s="48">
        <f t="shared" si="0"/>
        <v>0</v>
      </c>
      <c r="H67" s="32"/>
      <c r="J67" s="58">
        <f>-SUM(M67:M86)</f>
        <v>-5</v>
      </c>
      <c r="K67" s="26"/>
      <c r="L67" s="46" t="s">
        <v>121</v>
      </c>
      <c r="M67" s="26">
        <v>0</v>
      </c>
      <c r="N67" s="32"/>
      <c r="O67" s="32"/>
      <c r="P67" s="32"/>
      <c r="Q67" s="32"/>
      <c r="S67" s="16" t="s">
        <v>40</v>
      </c>
    </row>
    <row r="68" spans="1:19" s="24" customFormat="1" ht="12" customHeight="1">
      <c r="A68" s="8">
        <v>60</v>
      </c>
      <c r="B68" s="23">
        <v>2</v>
      </c>
      <c r="C68" s="8" t="s">
        <v>37</v>
      </c>
      <c r="D68" s="8" t="s">
        <v>38</v>
      </c>
      <c r="E68" s="10" t="s">
        <v>41</v>
      </c>
      <c r="G68" s="48">
        <f t="shared" si="0"/>
        <v>0</v>
      </c>
      <c r="H68" s="32"/>
      <c r="J68" s="59"/>
      <c r="K68" s="26"/>
      <c r="L68" s="46" t="s">
        <v>121</v>
      </c>
      <c r="M68" s="26">
        <v>0</v>
      </c>
      <c r="N68" s="32"/>
      <c r="O68" s="32"/>
      <c r="P68" s="32"/>
      <c r="Q68" s="32"/>
      <c r="S68" s="16" t="s">
        <v>40</v>
      </c>
    </row>
    <row r="69" spans="1:19" s="24" customFormat="1" ht="12" customHeight="1">
      <c r="A69" s="8">
        <v>61</v>
      </c>
      <c r="B69" s="23">
        <v>3</v>
      </c>
      <c r="C69" s="8" t="s">
        <v>37</v>
      </c>
      <c r="D69" s="8" t="s">
        <v>38</v>
      </c>
      <c r="E69" s="10" t="s">
        <v>42</v>
      </c>
      <c r="G69" s="48">
        <f t="shared" si="0"/>
        <v>0</v>
      </c>
      <c r="H69" s="32"/>
      <c r="J69" s="59"/>
      <c r="K69" s="26"/>
      <c r="L69" s="46" t="s">
        <v>121</v>
      </c>
      <c r="M69" s="26">
        <v>0</v>
      </c>
      <c r="N69" s="32"/>
      <c r="O69" s="32"/>
      <c r="P69" s="32"/>
      <c r="Q69" s="32"/>
      <c r="S69" s="16" t="s">
        <v>40</v>
      </c>
    </row>
    <row r="70" spans="1:19" s="24" customFormat="1" ht="12" customHeight="1">
      <c r="A70" s="8">
        <v>62</v>
      </c>
      <c r="B70" s="23">
        <v>4</v>
      </c>
      <c r="C70" s="8" t="s">
        <v>37</v>
      </c>
      <c r="D70" s="8" t="s">
        <v>38</v>
      </c>
      <c r="E70" s="10" t="s">
        <v>43</v>
      </c>
      <c r="G70" s="48">
        <f t="shared" si="0"/>
        <v>1</v>
      </c>
      <c r="H70" s="32"/>
      <c r="J70" s="59"/>
      <c r="K70" s="26">
        <v>529</v>
      </c>
      <c r="L70" s="46"/>
      <c r="M70" s="26">
        <v>1</v>
      </c>
      <c r="N70" s="32"/>
      <c r="O70" s="32"/>
      <c r="P70" s="32"/>
      <c r="Q70" s="32"/>
      <c r="S70" s="16" t="s">
        <v>40</v>
      </c>
    </row>
    <row r="71" spans="1:19" s="24" customFormat="1" ht="12" customHeight="1">
      <c r="A71" s="8">
        <v>63</v>
      </c>
      <c r="B71" s="23">
        <v>5</v>
      </c>
      <c r="C71" s="8" t="s">
        <v>37</v>
      </c>
      <c r="D71" s="8" t="s">
        <v>38</v>
      </c>
      <c r="E71" s="10" t="s">
        <v>44</v>
      </c>
      <c r="G71" s="48">
        <f t="shared" si="0"/>
        <v>1</v>
      </c>
      <c r="H71" s="32"/>
      <c r="J71" s="59"/>
      <c r="K71" s="26">
        <v>524</v>
      </c>
      <c r="L71" s="46"/>
      <c r="M71" s="26">
        <v>1</v>
      </c>
      <c r="N71" s="32"/>
      <c r="O71" s="32"/>
      <c r="P71" s="32"/>
      <c r="Q71" s="32"/>
      <c r="S71" s="16" t="s">
        <v>40</v>
      </c>
    </row>
    <row r="72" spans="1:19" s="24" customFormat="1" ht="12" customHeight="1">
      <c r="A72" s="8">
        <v>64</v>
      </c>
      <c r="B72" s="23">
        <v>6</v>
      </c>
      <c r="C72" s="8" t="s">
        <v>37</v>
      </c>
      <c r="D72" s="8" t="s">
        <v>38</v>
      </c>
      <c r="E72" s="10" t="s">
        <v>45</v>
      </c>
      <c r="G72" s="48">
        <f t="shared" si="0"/>
        <v>1</v>
      </c>
      <c r="H72" s="32"/>
      <c r="J72" s="59"/>
      <c r="K72" s="26">
        <v>512</v>
      </c>
      <c r="L72" s="46"/>
      <c r="M72" s="26">
        <v>1</v>
      </c>
      <c r="N72" s="32"/>
      <c r="O72" s="32"/>
      <c r="P72" s="32"/>
      <c r="Q72" s="32"/>
      <c r="S72" s="16" t="s">
        <v>40</v>
      </c>
    </row>
    <row r="73" spans="1:19" s="24" customFormat="1" ht="12" customHeight="1">
      <c r="A73" s="8">
        <v>65</v>
      </c>
      <c r="B73" s="23">
        <v>7</v>
      </c>
      <c r="C73" s="8" t="s">
        <v>37</v>
      </c>
      <c r="D73" s="8" t="s">
        <v>38</v>
      </c>
      <c r="E73" s="10" t="s">
        <v>46</v>
      </c>
      <c r="G73" s="48">
        <f t="shared" si="0"/>
        <v>1</v>
      </c>
      <c r="H73" s="32"/>
      <c r="J73" s="59"/>
      <c r="K73" s="26">
        <v>519</v>
      </c>
      <c r="L73" s="46"/>
      <c r="M73" s="26">
        <v>1</v>
      </c>
      <c r="N73" s="32"/>
      <c r="O73" s="32"/>
      <c r="P73" s="32"/>
      <c r="Q73" s="32"/>
      <c r="S73" s="16" t="s">
        <v>40</v>
      </c>
    </row>
    <row r="74" spans="1:19" s="24" customFormat="1" ht="12" customHeight="1">
      <c r="A74" s="8">
        <v>66</v>
      </c>
      <c r="B74" s="23">
        <v>8</v>
      </c>
      <c r="C74" s="8" t="s">
        <v>37</v>
      </c>
      <c r="D74" s="8" t="s">
        <v>38</v>
      </c>
      <c r="E74" s="10" t="s">
        <v>47</v>
      </c>
      <c r="G74" s="48">
        <f aca="true" t="shared" si="1" ref="G74:G137">SUM(M74:R74)</f>
        <v>0</v>
      </c>
      <c r="H74" s="32"/>
      <c r="J74" s="59"/>
      <c r="K74" s="26"/>
      <c r="L74" s="46" t="s">
        <v>121</v>
      </c>
      <c r="M74" s="26">
        <v>0</v>
      </c>
      <c r="N74" s="32"/>
      <c r="O74" s="32"/>
      <c r="P74" s="32"/>
      <c r="Q74" s="32"/>
      <c r="S74" s="16" t="s">
        <v>40</v>
      </c>
    </row>
    <row r="75" spans="1:19" s="24" customFormat="1" ht="12" customHeight="1">
      <c r="A75" s="8">
        <v>67</v>
      </c>
      <c r="B75" s="23">
        <v>9</v>
      </c>
      <c r="C75" s="8" t="s">
        <v>37</v>
      </c>
      <c r="D75" s="8" t="s">
        <v>38</v>
      </c>
      <c r="E75" s="10" t="s">
        <v>48</v>
      </c>
      <c r="G75" s="48">
        <f t="shared" si="1"/>
        <v>0</v>
      </c>
      <c r="H75" s="32"/>
      <c r="J75" s="59"/>
      <c r="K75" s="26"/>
      <c r="L75" s="46" t="s">
        <v>121</v>
      </c>
      <c r="M75" s="26">
        <v>0</v>
      </c>
      <c r="N75" s="32"/>
      <c r="O75" s="32"/>
      <c r="P75" s="32"/>
      <c r="Q75" s="32"/>
      <c r="S75" s="16" t="s">
        <v>40</v>
      </c>
    </row>
    <row r="76" spans="1:19" s="24" customFormat="1" ht="12" customHeight="1">
      <c r="A76" s="8">
        <v>68</v>
      </c>
      <c r="B76" s="23">
        <v>10</v>
      </c>
      <c r="C76" s="8" t="s">
        <v>37</v>
      </c>
      <c r="D76" s="8" t="s">
        <v>38</v>
      </c>
      <c r="E76" s="10" t="s">
        <v>49</v>
      </c>
      <c r="G76" s="48">
        <f t="shared" si="1"/>
        <v>0</v>
      </c>
      <c r="H76" s="32"/>
      <c r="J76" s="59"/>
      <c r="K76" s="26"/>
      <c r="L76" s="46" t="s">
        <v>121</v>
      </c>
      <c r="M76" s="26">
        <v>0</v>
      </c>
      <c r="N76" s="32"/>
      <c r="O76" s="32"/>
      <c r="P76" s="32"/>
      <c r="Q76" s="32"/>
      <c r="S76" s="16" t="s">
        <v>40</v>
      </c>
    </row>
    <row r="77" spans="1:19" s="24" customFormat="1" ht="12" customHeight="1">
      <c r="A77" s="8">
        <v>69</v>
      </c>
      <c r="B77" s="23">
        <v>11</v>
      </c>
      <c r="C77" s="8" t="s">
        <v>37</v>
      </c>
      <c r="D77" s="8" t="s">
        <v>38</v>
      </c>
      <c r="E77" s="10" t="s">
        <v>50</v>
      </c>
      <c r="G77" s="48">
        <f t="shared" si="1"/>
        <v>0</v>
      </c>
      <c r="H77" s="32"/>
      <c r="J77" s="59"/>
      <c r="K77" s="26"/>
      <c r="L77" s="46" t="s">
        <v>121</v>
      </c>
      <c r="M77" s="26">
        <v>0</v>
      </c>
      <c r="N77" s="32"/>
      <c r="O77" s="32"/>
      <c r="P77" s="32"/>
      <c r="Q77" s="32"/>
      <c r="S77" s="16" t="s">
        <v>40</v>
      </c>
    </row>
    <row r="78" spans="1:19" s="24" customFormat="1" ht="12" customHeight="1">
      <c r="A78" s="8">
        <v>70</v>
      </c>
      <c r="B78" s="23">
        <v>12</v>
      </c>
      <c r="C78" s="8" t="s">
        <v>37</v>
      </c>
      <c r="D78" s="8" t="s">
        <v>38</v>
      </c>
      <c r="E78" s="10" t="s">
        <v>51</v>
      </c>
      <c r="G78" s="48">
        <f t="shared" si="1"/>
        <v>0</v>
      </c>
      <c r="H78" s="32"/>
      <c r="J78" s="59"/>
      <c r="K78" s="26"/>
      <c r="L78" s="46" t="s">
        <v>121</v>
      </c>
      <c r="M78" s="26">
        <v>0</v>
      </c>
      <c r="N78" s="32"/>
      <c r="O78" s="32"/>
      <c r="P78" s="32"/>
      <c r="Q78" s="32"/>
      <c r="S78" s="16" t="s">
        <v>40</v>
      </c>
    </row>
    <row r="79" spans="1:19" s="24" customFormat="1" ht="12" customHeight="1">
      <c r="A79" s="8">
        <v>71</v>
      </c>
      <c r="B79" s="23">
        <v>13</v>
      </c>
      <c r="C79" s="8" t="s">
        <v>37</v>
      </c>
      <c r="D79" s="8" t="s">
        <v>38</v>
      </c>
      <c r="E79" s="10" t="s">
        <v>52</v>
      </c>
      <c r="G79" s="48">
        <f t="shared" si="1"/>
        <v>0</v>
      </c>
      <c r="H79" s="32"/>
      <c r="J79" s="59"/>
      <c r="K79" s="26"/>
      <c r="L79" s="46" t="s">
        <v>121</v>
      </c>
      <c r="M79" s="26">
        <v>0</v>
      </c>
      <c r="N79" s="32"/>
      <c r="O79" s="32"/>
      <c r="P79" s="32"/>
      <c r="Q79" s="32"/>
      <c r="S79" s="16" t="s">
        <v>40</v>
      </c>
    </row>
    <row r="80" spans="1:19" s="24" customFormat="1" ht="12" customHeight="1">
      <c r="A80" s="8">
        <v>72</v>
      </c>
      <c r="B80" s="23">
        <v>14</v>
      </c>
      <c r="C80" s="8" t="s">
        <v>37</v>
      </c>
      <c r="D80" s="8" t="s">
        <v>38</v>
      </c>
      <c r="E80" s="10" t="s">
        <v>53</v>
      </c>
      <c r="G80" s="48">
        <f t="shared" si="1"/>
        <v>0</v>
      </c>
      <c r="H80" s="32"/>
      <c r="J80" s="59"/>
      <c r="K80" s="26"/>
      <c r="L80" s="46" t="s">
        <v>121</v>
      </c>
      <c r="M80" s="26">
        <v>0</v>
      </c>
      <c r="N80" s="32"/>
      <c r="O80" s="32"/>
      <c r="P80" s="32"/>
      <c r="Q80" s="32"/>
      <c r="S80" s="16" t="s">
        <v>40</v>
      </c>
    </row>
    <row r="81" spans="1:19" s="24" customFormat="1" ht="12" customHeight="1">
      <c r="A81" s="8">
        <v>73</v>
      </c>
      <c r="B81" s="23">
        <v>15</v>
      </c>
      <c r="C81" s="8" t="s">
        <v>37</v>
      </c>
      <c r="D81" s="8" t="s">
        <v>38</v>
      </c>
      <c r="E81" s="10" t="s">
        <v>54</v>
      </c>
      <c r="G81" s="48">
        <f t="shared" si="1"/>
        <v>0</v>
      </c>
      <c r="H81" s="32"/>
      <c r="J81" s="59"/>
      <c r="K81" s="26"/>
      <c r="L81" s="46" t="s">
        <v>121</v>
      </c>
      <c r="M81" s="26">
        <v>0</v>
      </c>
      <c r="N81" s="32"/>
      <c r="O81" s="32"/>
      <c r="P81" s="32"/>
      <c r="Q81" s="32"/>
      <c r="S81" s="16" t="s">
        <v>40</v>
      </c>
    </row>
    <row r="82" spans="1:19" s="24" customFormat="1" ht="12" customHeight="1">
      <c r="A82" s="8">
        <v>74</v>
      </c>
      <c r="B82" s="23">
        <v>16</v>
      </c>
      <c r="C82" s="8" t="s">
        <v>37</v>
      </c>
      <c r="D82" s="8" t="s">
        <v>38</v>
      </c>
      <c r="E82" s="10" t="s">
        <v>55</v>
      </c>
      <c r="G82" s="48">
        <f t="shared" si="1"/>
        <v>0</v>
      </c>
      <c r="H82" s="32"/>
      <c r="J82" s="59"/>
      <c r="K82" s="26"/>
      <c r="L82" s="46" t="s">
        <v>121</v>
      </c>
      <c r="M82" s="26">
        <v>0</v>
      </c>
      <c r="N82" s="32"/>
      <c r="O82" s="32"/>
      <c r="P82" s="32"/>
      <c r="Q82" s="32"/>
      <c r="S82" s="16" t="s">
        <v>40</v>
      </c>
    </row>
    <row r="83" spans="1:19" s="24" customFormat="1" ht="12" customHeight="1">
      <c r="A83" s="8">
        <v>75</v>
      </c>
      <c r="B83" s="23">
        <v>17</v>
      </c>
      <c r="C83" s="8" t="s">
        <v>37</v>
      </c>
      <c r="D83" s="8" t="s">
        <v>38</v>
      </c>
      <c r="E83" s="10" t="s">
        <v>56</v>
      </c>
      <c r="G83" s="48">
        <f t="shared" si="1"/>
        <v>0</v>
      </c>
      <c r="H83" s="32"/>
      <c r="J83" s="59"/>
      <c r="K83" s="26"/>
      <c r="L83" s="46" t="s">
        <v>121</v>
      </c>
      <c r="M83" s="26">
        <v>0</v>
      </c>
      <c r="N83" s="32"/>
      <c r="O83" s="32"/>
      <c r="P83" s="32"/>
      <c r="Q83" s="32"/>
      <c r="S83" s="16" t="s">
        <v>40</v>
      </c>
    </row>
    <row r="84" spans="1:19" s="24" customFormat="1" ht="12" customHeight="1">
      <c r="A84" s="8">
        <v>76</v>
      </c>
      <c r="B84" s="23">
        <v>18</v>
      </c>
      <c r="C84" s="8" t="s">
        <v>37</v>
      </c>
      <c r="D84" s="8" t="s">
        <v>38</v>
      </c>
      <c r="E84" s="10" t="s">
        <v>57</v>
      </c>
      <c r="G84" s="48">
        <f t="shared" si="1"/>
        <v>1</v>
      </c>
      <c r="H84" s="32"/>
      <c r="J84" s="59"/>
      <c r="K84" s="26">
        <v>548</v>
      </c>
      <c r="L84" s="46"/>
      <c r="M84" s="26">
        <v>1</v>
      </c>
      <c r="N84" s="32"/>
      <c r="O84" s="32"/>
      <c r="P84" s="32"/>
      <c r="Q84" s="32"/>
      <c r="S84" s="16" t="s">
        <v>40</v>
      </c>
    </row>
    <row r="85" spans="1:19" s="24" customFormat="1" ht="12" customHeight="1">
      <c r="A85" s="8">
        <v>77</v>
      </c>
      <c r="B85" s="23">
        <v>19</v>
      </c>
      <c r="C85" s="8" t="s">
        <v>37</v>
      </c>
      <c r="D85" s="8" t="s">
        <v>38</v>
      </c>
      <c r="E85" s="10" t="s">
        <v>58</v>
      </c>
      <c r="G85" s="48">
        <f t="shared" si="1"/>
        <v>0</v>
      </c>
      <c r="H85" s="32"/>
      <c r="J85" s="59"/>
      <c r="K85" s="26">
        <v>382</v>
      </c>
      <c r="L85" s="46" t="s">
        <v>120</v>
      </c>
      <c r="M85" s="26">
        <v>0</v>
      </c>
      <c r="N85" s="32"/>
      <c r="O85" s="32"/>
      <c r="P85" s="32"/>
      <c r="Q85" s="32"/>
      <c r="S85" s="16" t="s">
        <v>40</v>
      </c>
    </row>
    <row r="86" spans="1:19" s="24" customFormat="1" ht="26.25" customHeight="1">
      <c r="A86" s="8">
        <v>78</v>
      </c>
      <c r="B86" s="23">
        <v>20</v>
      </c>
      <c r="C86" s="11" t="s">
        <v>59</v>
      </c>
      <c r="D86" s="8" t="s">
        <v>38</v>
      </c>
      <c r="E86" s="10" t="s">
        <v>60</v>
      </c>
      <c r="G86" s="48">
        <f t="shared" si="1"/>
        <v>0</v>
      </c>
      <c r="H86" s="32"/>
      <c r="J86" s="60"/>
      <c r="K86" s="26"/>
      <c r="L86" s="46" t="s">
        <v>121</v>
      </c>
      <c r="M86" s="26">
        <v>0</v>
      </c>
      <c r="N86" s="32"/>
      <c r="O86" s="32"/>
      <c r="P86" s="32"/>
      <c r="Q86" s="32"/>
      <c r="S86" s="16" t="s">
        <v>40</v>
      </c>
    </row>
    <row r="87" spans="1:19" s="24" customFormat="1" ht="12" customHeight="1">
      <c r="A87" s="8">
        <v>79</v>
      </c>
      <c r="B87" s="23">
        <v>1</v>
      </c>
      <c r="C87" s="8" t="s">
        <v>61</v>
      </c>
      <c r="D87" s="8" t="s">
        <v>62</v>
      </c>
      <c r="E87" s="12" t="s">
        <v>183</v>
      </c>
      <c r="G87" s="48">
        <f t="shared" si="1"/>
        <v>1</v>
      </c>
      <c r="H87" s="32"/>
      <c r="J87" s="61">
        <f>-SUM(M87:M99)</f>
        <v>-5</v>
      </c>
      <c r="K87" s="26">
        <v>280</v>
      </c>
      <c r="L87" s="46"/>
      <c r="M87" s="26">
        <v>1</v>
      </c>
      <c r="N87" s="32"/>
      <c r="O87" s="32"/>
      <c r="P87" s="32"/>
      <c r="Q87" s="32"/>
      <c r="S87" s="16" t="s">
        <v>63</v>
      </c>
    </row>
    <row r="88" spans="1:19" s="24" customFormat="1" ht="12" customHeight="1">
      <c r="A88" s="8">
        <v>80</v>
      </c>
      <c r="B88" s="23">
        <v>2</v>
      </c>
      <c r="C88" s="8" t="s">
        <v>61</v>
      </c>
      <c r="D88" s="8" t="s">
        <v>62</v>
      </c>
      <c r="E88" s="13" t="s">
        <v>184</v>
      </c>
      <c r="G88" s="48">
        <f t="shared" si="1"/>
        <v>0</v>
      </c>
      <c r="H88" s="32"/>
      <c r="J88" s="62"/>
      <c r="K88" s="26"/>
      <c r="L88" s="46" t="s">
        <v>121</v>
      </c>
      <c r="M88" s="26">
        <v>0</v>
      </c>
      <c r="N88" s="32"/>
      <c r="O88" s="32"/>
      <c r="P88" s="32"/>
      <c r="Q88" s="32"/>
      <c r="S88" s="16" t="s">
        <v>63</v>
      </c>
    </row>
    <row r="89" spans="1:19" s="24" customFormat="1" ht="12" customHeight="1">
      <c r="A89" s="8">
        <v>81</v>
      </c>
      <c r="B89" s="23">
        <v>3</v>
      </c>
      <c r="C89" s="8" t="s">
        <v>61</v>
      </c>
      <c r="D89" s="8" t="s">
        <v>62</v>
      </c>
      <c r="E89" s="13" t="s">
        <v>185</v>
      </c>
      <c r="G89" s="48">
        <f t="shared" si="1"/>
        <v>0</v>
      </c>
      <c r="H89" s="32"/>
      <c r="J89" s="62"/>
      <c r="K89" s="26">
        <v>282</v>
      </c>
      <c r="L89" s="46" t="s">
        <v>117</v>
      </c>
      <c r="M89" s="26">
        <v>0</v>
      </c>
      <c r="N89" s="32"/>
      <c r="O89" s="32"/>
      <c r="P89" s="32"/>
      <c r="Q89" s="32"/>
      <c r="S89" s="16" t="s">
        <v>63</v>
      </c>
    </row>
    <row r="90" spans="1:19" s="24" customFormat="1" ht="12" customHeight="1">
      <c r="A90" s="8">
        <v>82</v>
      </c>
      <c r="B90" s="23">
        <v>4</v>
      </c>
      <c r="C90" s="8" t="s">
        <v>61</v>
      </c>
      <c r="D90" s="8" t="s">
        <v>62</v>
      </c>
      <c r="E90" s="12" t="s">
        <v>186</v>
      </c>
      <c r="G90" s="48">
        <f t="shared" si="1"/>
        <v>0</v>
      </c>
      <c r="H90" s="32"/>
      <c r="J90" s="62"/>
      <c r="K90" s="26"/>
      <c r="L90" s="46" t="s">
        <v>121</v>
      </c>
      <c r="M90" s="26">
        <v>0</v>
      </c>
      <c r="N90" s="32"/>
      <c r="O90" s="32"/>
      <c r="P90" s="32"/>
      <c r="Q90" s="32"/>
      <c r="S90" s="16" t="s">
        <v>63</v>
      </c>
    </row>
    <row r="91" spans="1:19" s="24" customFormat="1" ht="12" customHeight="1">
      <c r="A91" s="8">
        <v>83</v>
      </c>
      <c r="B91" s="23">
        <v>5</v>
      </c>
      <c r="C91" s="8" t="s">
        <v>61</v>
      </c>
      <c r="D91" s="8" t="s">
        <v>62</v>
      </c>
      <c r="E91" s="13" t="s">
        <v>187</v>
      </c>
      <c r="G91" s="48">
        <f t="shared" si="1"/>
        <v>1</v>
      </c>
      <c r="H91" s="32"/>
      <c r="J91" s="62"/>
      <c r="K91" s="26">
        <v>334</v>
      </c>
      <c r="L91" s="46"/>
      <c r="M91" s="26">
        <v>1</v>
      </c>
      <c r="N91" s="32"/>
      <c r="O91" s="32"/>
      <c r="P91" s="32"/>
      <c r="Q91" s="32"/>
      <c r="S91" s="16" t="s">
        <v>63</v>
      </c>
    </row>
    <row r="92" spans="1:19" s="24" customFormat="1" ht="12" customHeight="1">
      <c r="A92" s="8">
        <v>84</v>
      </c>
      <c r="B92" s="23">
        <v>6</v>
      </c>
      <c r="C92" s="8" t="s">
        <v>61</v>
      </c>
      <c r="D92" s="8" t="s">
        <v>62</v>
      </c>
      <c r="E92" s="13" t="s">
        <v>188</v>
      </c>
      <c r="G92" s="48">
        <f t="shared" si="1"/>
        <v>1</v>
      </c>
      <c r="H92" s="32"/>
      <c r="J92" s="62"/>
      <c r="K92" s="26">
        <v>295</v>
      </c>
      <c r="L92" s="46"/>
      <c r="M92" s="26">
        <v>1</v>
      </c>
      <c r="N92" s="32"/>
      <c r="O92" s="32"/>
      <c r="P92" s="32"/>
      <c r="Q92" s="32"/>
      <c r="S92" s="16" t="s">
        <v>63</v>
      </c>
    </row>
    <row r="93" spans="1:19" s="24" customFormat="1" ht="12" customHeight="1">
      <c r="A93" s="8">
        <v>85</v>
      </c>
      <c r="B93" s="23">
        <v>7</v>
      </c>
      <c r="C93" s="8" t="s">
        <v>61</v>
      </c>
      <c r="D93" s="8" t="s">
        <v>62</v>
      </c>
      <c r="E93" s="13" t="s">
        <v>189</v>
      </c>
      <c r="G93" s="48">
        <f t="shared" si="1"/>
        <v>0</v>
      </c>
      <c r="H93" s="32"/>
      <c r="J93" s="62"/>
      <c r="K93" s="26"/>
      <c r="L93" s="46" t="s">
        <v>121</v>
      </c>
      <c r="M93" s="26">
        <v>0</v>
      </c>
      <c r="N93" s="32"/>
      <c r="O93" s="32"/>
      <c r="P93" s="32"/>
      <c r="Q93" s="32"/>
      <c r="S93" s="16" t="s">
        <v>63</v>
      </c>
    </row>
    <row r="94" spans="1:19" s="24" customFormat="1" ht="12" customHeight="1">
      <c r="A94" s="8">
        <v>86</v>
      </c>
      <c r="B94" s="23">
        <v>8</v>
      </c>
      <c r="C94" s="8" t="s">
        <v>61</v>
      </c>
      <c r="D94" s="8" t="s">
        <v>62</v>
      </c>
      <c r="E94" s="13" t="s">
        <v>190</v>
      </c>
      <c r="G94" s="48">
        <f t="shared" si="1"/>
        <v>1</v>
      </c>
      <c r="H94" s="32"/>
      <c r="J94" s="62"/>
      <c r="K94" s="26">
        <v>292</v>
      </c>
      <c r="L94" s="46"/>
      <c r="M94" s="26">
        <v>1</v>
      </c>
      <c r="N94" s="32"/>
      <c r="O94" s="32"/>
      <c r="P94" s="32"/>
      <c r="Q94" s="32"/>
      <c r="S94" s="16" t="s">
        <v>63</v>
      </c>
    </row>
    <row r="95" spans="1:19" s="24" customFormat="1" ht="12" customHeight="1">
      <c r="A95" s="8">
        <v>87</v>
      </c>
      <c r="B95" s="23">
        <v>9</v>
      </c>
      <c r="C95" s="8" t="s">
        <v>61</v>
      </c>
      <c r="D95" s="8" t="s">
        <v>62</v>
      </c>
      <c r="E95" s="13" t="s">
        <v>191</v>
      </c>
      <c r="G95" s="48">
        <f t="shared" si="1"/>
        <v>0</v>
      </c>
      <c r="H95" s="32"/>
      <c r="J95" s="62"/>
      <c r="K95" s="26"/>
      <c r="L95" s="46" t="s">
        <v>121</v>
      </c>
      <c r="M95" s="26">
        <v>0</v>
      </c>
      <c r="N95" s="32"/>
      <c r="O95" s="32"/>
      <c r="P95" s="32"/>
      <c r="Q95" s="32"/>
      <c r="S95" s="16" t="s">
        <v>63</v>
      </c>
    </row>
    <row r="96" spans="1:19" s="24" customFormat="1" ht="12" customHeight="1">
      <c r="A96" s="8">
        <v>88</v>
      </c>
      <c r="B96" s="23">
        <v>10</v>
      </c>
      <c r="C96" s="8" t="s">
        <v>61</v>
      </c>
      <c r="D96" s="8" t="s">
        <v>62</v>
      </c>
      <c r="E96" s="13" t="s">
        <v>192</v>
      </c>
      <c r="G96" s="48">
        <f t="shared" si="1"/>
        <v>0</v>
      </c>
      <c r="H96" s="32"/>
      <c r="J96" s="62"/>
      <c r="K96" s="26">
        <v>277</v>
      </c>
      <c r="L96" s="46" t="s">
        <v>118</v>
      </c>
      <c r="M96" s="26">
        <v>0</v>
      </c>
      <c r="N96" s="32"/>
      <c r="O96" s="32"/>
      <c r="P96" s="32"/>
      <c r="Q96" s="32"/>
      <c r="S96" s="16" t="s">
        <v>63</v>
      </c>
    </row>
    <row r="97" spans="1:19" s="24" customFormat="1" ht="12" customHeight="1">
      <c r="A97" s="8">
        <v>89</v>
      </c>
      <c r="B97" s="23">
        <v>11</v>
      </c>
      <c r="C97" s="8" t="s">
        <v>61</v>
      </c>
      <c r="D97" s="8" t="s">
        <v>62</v>
      </c>
      <c r="E97" s="13" t="s">
        <v>193</v>
      </c>
      <c r="G97" s="48">
        <f t="shared" si="1"/>
        <v>0</v>
      </c>
      <c r="H97" s="32"/>
      <c r="J97" s="62"/>
      <c r="K97" s="26"/>
      <c r="L97" s="46" t="s">
        <v>121</v>
      </c>
      <c r="M97" s="26">
        <v>0</v>
      </c>
      <c r="N97" s="32"/>
      <c r="O97" s="32"/>
      <c r="P97" s="32"/>
      <c r="Q97" s="32"/>
      <c r="S97" s="16" t="s">
        <v>63</v>
      </c>
    </row>
    <row r="98" spans="1:19" s="24" customFormat="1" ht="12" customHeight="1">
      <c r="A98" s="8">
        <v>90</v>
      </c>
      <c r="B98" s="23">
        <v>12</v>
      </c>
      <c r="C98" s="8" t="s">
        <v>61</v>
      </c>
      <c r="D98" s="8" t="s">
        <v>62</v>
      </c>
      <c r="E98" s="13" t="s">
        <v>194</v>
      </c>
      <c r="G98" s="48">
        <f t="shared" si="1"/>
        <v>1</v>
      </c>
      <c r="H98" s="32"/>
      <c r="J98" s="62"/>
      <c r="K98" s="26">
        <v>366</v>
      </c>
      <c r="L98" s="46"/>
      <c r="M98" s="26">
        <v>1</v>
      </c>
      <c r="N98" s="32"/>
      <c r="O98" s="32"/>
      <c r="P98" s="32"/>
      <c r="Q98" s="32"/>
      <c r="S98" s="16" t="s">
        <v>63</v>
      </c>
    </row>
    <row r="99" spans="1:19" s="24" customFormat="1" ht="12" customHeight="1">
      <c r="A99" s="8">
        <v>91</v>
      </c>
      <c r="B99" s="23">
        <v>13</v>
      </c>
      <c r="C99" s="8" t="s">
        <v>61</v>
      </c>
      <c r="D99" s="8" t="s">
        <v>62</v>
      </c>
      <c r="E99" s="12" t="s">
        <v>195</v>
      </c>
      <c r="G99" s="48">
        <f t="shared" si="1"/>
        <v>0</v>
      </c>
      <c r="H99" s="32"/>
      <c r="J99" s="63"/>
      <c r="K99" s="26">
        <v>505</v>
      </c>
      <c r="L99" s="46" t="s">
        <v>117</v>
      </c>
      <c r="M99" s="26">
        <v>0</v>
      </c>
      <c r="N99" s="32"/>
      <c r="O99" s="32"/>
      <c r="P99" s="32"/>
      <c r="Q99" s="32"/>
      <c r="S99" s="16" t="s">
        <v>63</v>
      </c>
    </row>
    <row r="100" spans="1:19" s="24" customFormat="1" ht="12" customHeight="1">
      <c r="A100" s="8">
        <v>92</v>
      </c>
      <c r="B100" s="23">
        <v>1</v>
      </c>
      <c r="C100" s="8" t="s">
        <v>64</v>
      </c>
      <c r="D100" s="8" t="s">
        <v>65</v>
      </c>
      <c r="E100" s="19" t="s">
        <v>196</v>
      </c>
      <c r="G100" s="48">
        <f t="shared" si="1"/>
        <v>1</v>
      </c>
      <c r="H100" s="32"/>
      <c r="J100" s="61">
        <f>-SUM(M100:M109)</f>
        <v>-10</v>
      </c>
      <c r="K100" s="26">
        <v>297</v>
      </c>
      <c r="L100" s="46"/>
      <c r="M100" s="26">
        <v>1</v>
      </c>
      <c r="N100" s="32"/>
      <c r="O100" s="32"/>
      <c r="P100" s="32"/>
      <c r="Q100" s="32"/>
      <c r="S100" s="16" t="s">
        <v>66</v>
      </c>
    </row>
    <row r="101" spans="1:19" s="24" customFormat="1" ht="12" customHeight="1">
      <c r="A101" s="8">
        <v>93</v>
      </c>
      <c r="B101" s="23">
        <v>2</v>
      </c>
      <c r="C101" s="8" t="s">
        <v>64</v>
      </c>
      <c r="D101" s="8" t="s">
        <v>65</v>
      </c>
      <c r="E101" s="19" t="s">
        <v>197</v>
      </c>
      <c r="G101" s="48">
        <f t="shared" si="1"/>
        <v>1</v>
      </c>
      <c r="H101" s="32"/>
      <c r="J101" s="62"/>
      <c r="K101" s="26">
        <v>359</v>
      </c>
      <c r="L101" s="46"/>
      <c r="M101" s="26">
        <v>1</v>
      </c>
      <c r="N101" s="32"/>
      <c r="O101" s="32"/>
      <c r="P101" s="32"/>
      <c r="Q101" s="32"/>
      <c r="S101" s="16" t="s">
        <v>66</v>
      </c>
    </row>
    <row r="102" spans="1:19" s="24" customFormat="1" ht="12" customHeight="1">
      <c r="A102" s="8">
        <v>94</v>
      </c>
      <c r="B102" s="23">
        <v>3</v>
      </c>
      <c r="C102" s="8" t="s">
        <v>64</v>
      </c>
      <c r="D102" s="8" t="s">
        <v>65</v>
      </c>
      <c r="E102" s="19" t="s">
        <v>245</v>
      </c>
      <c r="G102" s="48">
        <f t="shared" si="1"/>
        <v>1</v>
      </c>
      <c r="H102" s="32"/>
      <c r="J102" s="62"/>
      <c r="K102" s="26">
        <v>498</v>
      </c>
      <c r="L102" s="46"/>
      <c r="M102" s="26">
        <v>1</v>
      </c>
      <c r="N102" s="32"/>
      <c r="O102" s="32"/>
      <c r="P102" s="32"/>
      <c r="Q102" s="32"/>
      <c r="S102" s="16" t="s">
        <v>66</v>
      </c>
    </row>
    <row r="103" spans="1:19" s="24" customFormat="1" ht="12" customHeight="1">
      <c r="A103" s="8">
        <v>95</v>
      </c>
      <c r="B103" s="23">
        <v>4</v>
      </c>
      <c r="C103" s="8" t="s">
        <v>64</v>
      </c>
      <c r="D103" s="8" t="s">
        <v>65</v>
      </c>
      <c r="E103" s="19" t="s">
        <v>198</v>
      </c>
      <c r="G103" s="48">
        <f t="shared" si="1"/>
        <v>1</v>
      </c>
      <c r="H103" s="32"/>
      <c r="J103" s="62"/>
      <c r="K103" s="26">
        <v>499</v>
      </c>
      <c r="L103" s="46"/>
      <c r="M103" s="26">
        <v>1</v>
      </c>
      <c r="N103" s="32"/>
      <c r="O103" s="32"/>
      <c r="P103" s="32"/>
      <c r="Q103" s="32"/>
      <c r="S103" s="16" t="s">
        <v>66</v>
      </c>
    </row>
    <row r="104" spans="1:19" s="24" customFormat="1" ht="12" customHeight="1">
      <c r="A104" s="8">
        <v>96</v>
      </c>
      <c r="B104" s="23">
        <v>5</v>
      </c>
      <c r="C104" s="8" t="s">
        <v>64</v>
      </c>
      <c r="D104" s="8" t="s">
        <v>65</v>
      </c>
      <c r="E104" s="19" t="s">
        <v>199</v>
      </c>
      <c r="G104" s="48">
        <f t="shared" si="1"/>
        <v>1</v>
      </c>
      <c r="H104" s="32"/>
      <c r="J104" s="62"/>
      <c r="K104" s="26">
        <v>317</v>
      </c>
      <c r="L104" s="46"/>
      <c r="M104" s="26">
        <v>1</v>
      </c>
      <c r="N104" s="32"/>
      <c r="O104" s="32"/>
      <c r="P104" s="32"/>
      <c r="Q104" s="32"/>
      <c r="S104" s="16" t="s">
        <v>66</v>
      </c>
    </row>
    <row r="105" spans="1:19" s="24" customFormat="1" ht="12" customHeight="1">
      <c r="A105" s="8">
        <v>97</v>
      </c>
      <c r="B105" s="23">
        <v>6</v>
      </c>
      <c r="C105" s="8" t="s">
        <v>64</v>
      </c>
      <c r="D105" s="8" t="s">
        <v>65</v>
      </c>
      <c r="E105" s="19" t="s">
        <v>200</v>
      </c>
      <c r="G105" s="48">
        <f t="shared" si="1"/>
        <v>1</v>
      </c>
      <c r="H105" s="32"/>
      <c r="J105" s="62"/>
      <c r="K105" s="26">
        <v>189</v>
      </c>
      <c r="L105" s="46"/>
      <c r="M105" s="26">
        <v>1</v>
      </c>
      <c r="N105" s="32"/>
      <c r="O105" s="32"/>
      <c r="P105" s="32"/>
      <c r="Q105" s="32"/>
      <c r="S105" s="16" t="s">
        <v>66</v>
      </c>
    </row>
    <row r="106" spans="1:19" s="24" customFormat="1" ht="12" customHeight="1">
      <c r="A106" s="8">
        <v>98</v>
      </c>
      <c r="B106" s="23">
        <v>7</v>
      </c>
      <c r="C106" s="8" t="s">
        <v>64</v>
      </c>
      <c r="D106" s="8" t="s">
        <v>65</v>
      </c>
      <c r="E106" s="19" t="s">
        <v>201</v>
      </c>
      <c r="G106" s="48">
        <f t="shared" si="1"/>
        <v>1</v>
      </c>
      <c r="H106" s="32"/>
      <c r="J106" s="62"/>
      <c r="K106" s="26">
        <v>494</v>
      </c>
      <c r="L106" s="46"/>
      <c r="M106" s="26">
        <v>1</v>
      </c>
      <c r="N106" s="32"/>
      <c r="O106" s="32"/>
      <c r="P106" s="32"/>
      <c r="Q106" s="32"/>
      <c r="S106" s="16" t="s">
        <v>66</v>
      </c>
    </row>
    <row r="107" spans="1:19" s="24" customFormat="1" ht="12" customHeight="1">
      <c r="A107" s="8">
        <v>99</v>
      </c>
      <c r="B107" s="23">
        <v>8</v>
      </c>
      <c r="C107" s="8" t="s">
        <v>64</v>
      </c>
      <c r="D107" s="8" t="s">
        <v>65</v>
      </c>
      <c r="E107" s="19" t="s">
        <v>202</v>
      </c>
      <c r="G107" s="48">
        <f t="shared" si="1"/>
        <v>1</v>
      </c>
      <c r="H107" s="32"/>
      <c r="J107" s="62"/>
      <c r="K107" s="26">
        <v>316</v>
      </c>
      <c r="L107" s="46"/>
      <c r="M107" s="26">
        <v>1</v>
      </c>
      <c r="N107" s="32"/>
      <c r="O107" s="32"/>
      <c r="P107" s="32"/>
      <c r="Q107" s="32"/>
      <c r="S107" s="16" t="s">
        <v>66</v>
      </c>
    </row>
    <row r="108" spans="1:19" s="24" customFormat="1" ht="12" customHeight="1">
      <c r="A108" s="8">
        <v>100</v>
      </c>
      <c r="B108" s="23">
        <v>9</v>
      </c>
      <c r="C108" s="8" t="s">
        <v>64</v>
      </c>
      <c r="D108" s="8" t="s">
        <v>65</v>
      </c>
      <c r="E108" s="19" t="s">
        <v>203</v>
      </c>
      <c r="G108" s="48">
        <f t="shared" si="1"/>
        <v>1</v>
      </c>
      <c r="H108" s="32"/>
      <c r="J108" s="62"/>
      <c r="K108" s="26">
        <v>332</v>
      </c>
      <c r="L108" s="46"/>
      <c r="M108" s="26">
        <v>1</v>
      </c>
      <c r="N108" s="32"/>
      <c r="O108" s="32"/>
      <c r="P108" s="32"/>
      <c r="Q108" s="32"/>
      <c r="S108" s="16" t="s">
        <v>66</v>
      </c>
    </row>
    <row r="109" spans="1:19" s="24" customFormat="1" ht="12" customHeight="1">
      <c r="A109" s="8">
        <v>101</v>
      </c>
      <c r="B109" s="23">
        <v>10</v>
      </c>
      <c r="C109" s="8" t="s">
        <v>64</v>
      </c>
      <c r="D109" s="8" t="s">
        <v>65</v>
      </c>
      <c r="E109" s="19" t="s">
        <v>204</v>
      </c>
      <c r="G109" s="48">
        <f t="shared" si="1"/>
        <v>1</v>
      </c>
      <c r="H109" s="32"/>
      <c r="J109" s="63"/>
      <c r="K109" s="26">
        <v>435</v>
      </c>
      <c r="L109" s="46"/>
      <c r="M109" s="26">
        <v>1</v>
      </c>
      <c r="N109" s="32"/>
      <c r="O109" s="32"/>
      <c r="P109" s="32"/>
      <c r="Q109" s="32"/>
      <c r="S109" s="16" t="s">
        <v>66</v>
      </c>
    </row>
    <row r="110" spans="1:19" s="24" customFormat="1" ht="12" customHeight="1">
      <c r="A110" s="8">
        <v>102</v>
      </c>
      <c r="B110" s="23">
        <v>1</v>
      </c>
      <c r="C110" s="8" t="s">
        <v>67</v>
      </c>
      <c r="D110" s="8" t="s">
        <v>68</v>
      </c>
      <c r="E110" s="8" t="s">
        <v>205</v>
      </c>
      <c r="G110" s="48">
        <f t="shared" si="1"/>
        <v>1</v>
      </c>
      <c r="H110" s="32"/>
      <c r="J110" s="58">
        <f>-SUM(M110:M121)</f>
        <v>-10</v>
      </c>
      <c r="K110" s="26">
        <v>53</v>
      </c>
      <c r="L110" s="46"/>
      <c r="M110" s="26">
        <v>1</v>
      </c>
      <c r="N110" s="32"/>
      <c r="O110" s="32"/>
      <c r="P110" s="32"/>
      <c r="Q110" s="32"/>
      <c r="S110" s="16" t="s">
        <v>69</v>
      </c>
    </row>
    <row r="111" spans="1:19" s="24" customFormat="1" ht="12" customHeight="1">
      <c r="A111" s="8">
        <v>103</v>
      </c>
      <c r="B111" s="23">
        <v>2</v>
      </c>
      <c r="C111" s="8" t="s">
        <v>67</v>
      </c>
      <c r="D111" s="8" t="s">
        <v>68</v>
      </c>
      <c r="E111" s="8" t="s">
        <v>206</v>
      </c>
      <c r="G111" s="48">
        <f t="shared" si="1"/>
        <v>1</v>
      </c>
      <c r="H111" s="32"/>
      <c r="J111" s="59"/>
      <c r="K111" s="26">
        <v>54</v>
      </c>
      <c r="L111" s="46"/>
      <c r="M111" s="26">
        <v>1</v>
      </c>
      <c r="N111" s="32"/>
      <c r="O111" s="32"/>
      <c r="P111" s="32"/>
      <c r="Q111" s="32"/>
      <c r="S111" s="16" t="s">
        <v>69</v>
      </c>
    </row>
    <row r="112" spans="1:19" s="24" customFormat="1" ht="12" customHeight="1">
      <c r="A112" s="8">
        <v>104</v>
      </c>
      <c r="B112" s="23">
        <v>3</v>
      </c>
      <c r="C112" s="8" t="s">
        <v>67</v>
      </c>
      <c r="D112" s="8" t="s">
        <v>68</v>
      </c>
      <c r="E112" s="8" t="s">
        <v>207</v>
      </c>
      <c r="G112" s="48">
        <f t="shared" si="1"/>
        <v>1</v>
      </c>
      <c r="H112" s="32"/>
      <c r="J112" s="59"/>
      <c r="K112" s="26">
        <v>406</v>
      </c>
      <c r="L112" s="46"/>
      <c r="M112" s="26">
        <v>1</v>
      </c>
      <c r="N112" s="32"/>
      <c r="O112" s="32"/>
      <c r="P112" s="32"/>
      <c r="Q112" s="32"/>
      <c r="S112" s="16" t="s">
        <v>69</v>
      </c>
    </row>
    <row r="113" spans="1:19" s="24" customFormat="1" ht="12" customHeight="1">
      <c r="A113" s="8">
        <v>105</v>
      </c>
      <c r="B113" s="23">
        <v>4</v>
      </c>
      <c r="C113" s="8" t="s">
        <v>67</v>
      </c>
      <c r="D113" s="8" t="s">
        <v>68</v>
      </c>
      <c r="E113" s="8" t="s">
        <v>208</v>
      </c>
      <c r="G113" s="48">
        <f t="shared" si="1"/>
        <v>1</v>
      </c>
      <c r="H113" s="32"/>
      <c r="J113" s="59"/>
      <c r="K113" s="26">
        <v>193</v>
      </c>
      <c r="L113" s="46"/>
      <c r="M113" s="26">
        <v>1</v>
      </c>
      <c r="N113" s="32"/>
      <c r="O113" s="32"/>
      <c r="P113" s="32"/>
      <c r="Q113" s="32"/>
      <c r="S113" s="16" t="s">
        <v>69</v>
      </c>
    </row>
    <row r="114" spans="1:19" s="24" customFormat="1" ht="12" customHeight="1">
      <c r="A114" s="8">
        <v>106</v>
      </c>
      <c r="B114" s="23">
        <v>5</v>
      </c>
      <c r="C114" s="8" t="s">
        <v>67</v>
      </c>
      <c r="D114" s="8" t="s">
        <v>68</v>
      </c>
      <c r="E114" s="8" t="s">
        <v>209</v>
      </c>
      <c r="G114" s="48">
        <f t="shared" si="1"/>
        <v>1</v>
      </c>
      <c r="H114" s="32"/>
      <c r="J114" s="59"/>
      <c r="K114" s="26">
        <v>77</v>
      </c>
      <c r="L114" s="46"/>
      <c r="M114" s="26">
        <v>1</v>
      </c>
      <c r="N114" s="32"/>
      <c r="O114" s="32"/>
      <c r="P114" s="32"/>
      <c r="Q114" s="32"/>
      <c r="S114" s="16" t="s">
        <v>69</v>
      </c>
    </row>
    <row r="115" spans="1:19" s="24" customFormat="1" ht="12" customHeight="1">
      <c r="A115" s="8">
        <v>107</v>
      </c>
      <c r="B115" s="23">
        <v>6</v>
      </c>
      <c r="C115" s="8" t="s">
        <v>67</v>
      </c>
      <c r="D115" s="8" t="s">
        <v>68</v>
      </c>
      <c r="E115" s="8" t="s">
        <v>210</v>
      </c>
      <c r="G115" s="48">
        <f t="shared" si="1"/>
        <v>1</v>
      </c>
      <c r="H115" s="32"/>
      <c r="J115" s="59"/>
      <c r="K115" s="26">
        <v>51</v>
      </c>
      <c r="L115" s="46"/>
      <c r="M115" s="26">
        <v>1</v>
      </c>
      <c r="N115" s="32"/>
      <c r="O115" s="32"/>
      <c r="P115" s="32"/>
      <c r="Q115" s="32"/>
      <c r="S115" s="16" t="s">
        <v>69</v>
      </c>
    </row>
    <row r="116" spans="1:19" s="24" customFormat="1" ht="12" customHeight="1">
      <c r="A116" s="8">
        <v>108</v>
      </c>
      <c r="B116" s="23">
        <v>7</v>
      </c>
      <c r="C116" s="8" t="s">
        <v>67</v>
      </c>
      <c r="D116" s="8" t="s">
        <v>68</v>
      </c>
      <c r="E116" s="8" t="s">
        <v>211</v>
      </c>
      <c r="G116" s="48">
        <f t="shared" si="1"/>
        <v>0</v>
      </c>
      <c r="H116" s="32"/>
      <c r="J116" s="59"/>
      <c r="K116" s="26"/>
      <c r="L116" s="46" t="s">
        <v>121</v>
      </c>
      <c r="M116" s="26">
        <v>0</v>
      </c>
      <c r="N116" s="32"/>
      <c r="O116" s="32"/>
      <c r="P116" s="32"/>
      <c r="Q116" s="32"/>
      <c r="S116" s="16" t="s">
        <v>69</v>
      </c>
    </row>
    <row r="117" spans="1:19" s="24" customFormat="1" ht="12" customHeight="1">
      <c r="A117" s="8">
        <v>109</v>
      </c>
      <c r="B117" s="23">
        <v>8</v>
      </c>
      <c r="C117" s="8" t="s">
        <v>67</v>
      </c>
      <c r="D117" s="8" t="s">
        <v>68</v>
      </c>
      <c r="E117" s="8" t="s">
        <v>212</v>
      </c>
      <c r="G117" s="48">
        <f t="shared" si="1"/>
        <v>1</v>
      </c>
      <c r="H117" s="32"/>
      <c r="J117" s="59"/>
      <c r="K117" s="26">
        <v>79</v>
      </c>
      <c r="L117" s="46"/>
      <c r="M117" s="26">
        <v>1</v>
      </c>
      <c r="N117" s="32"/>
      <c r="O117" s="32"/>
      <c r="P117" s="32"/>
      <c r="Q117" s="32"/>
      <c r="S117" s="16" t="s">
        <v>69</v>
      </c>
    </row>
    <row r="118" spans="1:19" s="24" customFormat="1" ht="12" customHeight="1">
      <c r="A118" s="8">
        <v>110</v>
      </c>
      <c r="B118" s="23">
        <v>9</v>
      </c>
      <c r="C118" s="8" t="s">
        <v>67</v>
      </c>
      <c r="D118" s="8" t="s">
        <v>68</v>
      </c>
      <c r="E118" s="8" t="s">
        <v>213</v>
      </c>
      <c r="G118" s="48">
        <f t="shared" si="1"/>
        <v>1</v>
      </c>
      <c r="H118" s="32"/>
      <c r="J118" s="59"/>
      <c r="K118" s="26">
        <v>59</v>
      </c>
      <c r="L118" s="46"/>
      <c r="M118" s="26">
        <v>1</v>
      </c>
      <c r="N118" s="32"/>
      <c r="O118" s="32"/>
      <c r="P118" s="32"/>
      <c r="Q118" s="32"/>
      <c r="S118" s="16" t="s">
        <v>69</v>
      </c>
    </row>
    <row r="119" spans="1:19" s="24" customFormat="1" ht="12" customHeight="1">
      <c r="A119" s="8">
        <v>111</v>
      </c>
      <c r="B119" s="23">
        <v>10</v>
      </c>
      <c r="C119" s="8" t="s">
        <v>67</v>
      </c>
      <c r="D119" s="8" t="s">
        <v>68</v>
      </c>
      <c r="E119" s="8" t="s">
        <v>214</v>
      </c>
      <c r="G119" s="48">
        <f t="shared" si="1"/>
        <v>1</v>
      </c>
      <c r="H119" s="32"/>
      <c r="J119" s="59"/>
      <c r="K119" s="26">
        <v>128</v>
      </c>
      <c r="L119" s="46"/>
      <c r="M119" s="26">
        <v>1</v>
      </c>
      <c r="N119" s="32"/>
      <c r="O119" s="32"/>
      <c r="P119" s="32"/>
      <c r="Q119" s="32"/>
      <c r="S119" s="16" t="s">
        <v>69</v>
      </c>
    </row>
    <row r="120" spans="1:19" s="24" customFormat="1" ht="12" customHeight="1">
      <c r="A120" s="8">
        <v>112</v>
      </c>
      <c r="B120" s="23">
        <v>11</v>
      </c>
      <c r="C120" s="8" t="s">
        <v>67</v>
      </c>
      <c r="D120" s="8" t="s">
        <v>68</v>
      </c>
      <c r="E120" s="8" t="s">
        <v>215</v>
      </c>
      <c r="G120" s="48">
        <f t="shared" si="1"/>
        <v>1</v>
      </c>
      <c r="H120" s="32"/>
      <c r="J120" s="59"/>
      <c r="K120" s="26">
        <v>182</v>
      </c>
      <c r="L120" s="46"/>
      <c r="M120" s="26">
        <v>1</v>
      </c>
      <c r="N120" s="32"/>
      <c r="O120" s="32"/>
      <c r="P120" s="32"/>
      <c r="Q120" s="32"/>
      <c r="S120" s="16" t="s">
        <v>69</v>
      </c>
    </row>
    <row r="121" spans="1:19" s="24" customFormat="1" ht="12" customHeight="1">
      <c r="A121" s="8">
        <v>113</v>
      </c>
      <c r="B121" s="23">
        <v>12</v>
      </c>
      <c r="C121" s="8" t="s">
        <v>67</v>
      </c>
      <c r="D121" s="8" t="s">
        <v>68</v>
      </c>
      <c r="E121" s="8" t="s">
        <v>216</v>
      </c>
      <c r="G121" s="48">
        <f t="shared" si="1"/>
        <v>0</v>
      </c>
      <c r="H121" s="32"/>
      <c r="J121" s="60"/>
      <c r="K121" s="26"/>
      <c r="L121" s="46" t="s">
        <v>121</v>
      </c>
      <c r="M121" s="26">
        <v>0</v>
      </c>
      <c r="N121" s="32"/>
      <c r="O121" s="32"/>
      <c r="P121" s="32"/>
      <c r="Q121" s="32"/>
      <c r="S121" s="16" t="s">
        <v>69</v>
      </c>
    </row>
    <row r="122" spans="1:19" s="24" customFormat="1" ht="12" customHeight="1">
      <c r="A122" s="8">
        <v>114</v>
      </c>
      <c r="B122" s="23">
        <v>1</v>
      </c>
      <c r="C122" s="8" t="s">
        <v>70</v>
      </c>
      <c r="D122" s="8" t="s">
        <v>71</v>
      </c>
      <c r="E122" s="8" t="s">
        <v>217</v>
      </c>
      <c r="G122" s="48">
        <f t="shared" si="1"/>
        <v>1</v>
      </c>
      <c r="H122" s="32"/>
      <c r="J122" s="61">
        <f>-SUM(M122:M123)</f>
        <v>-1</v>
      </c>
      <c r="K122" s="26">
        <v>443</v>
      </c>
      <c r="L122" s="46"/>
      <c r="M122" s="26">
        <v>1</v>
      </c>
      <c r="N122" s="32"/>
      <c r="O122" s="32"/>
      <c r="P122" s="32"/>
      <c r="Q122" s="32"/>
      <c r="S122" s="16" t="s">
        <v>72</v>
      </c>
    </row>
    <row r="123" spans="1:19" s="24" customFormat="1" ht="12" customHeight="1">
      <c r="A123" s="8">
        <v>115</v>
      </c>
      <c r="B123" s="23">
        <v>2</v>
      </c>
      <c r="C123" s="8" t="s">
        <v>70</v>
      </c>
      <c r="D123" s="8" t="s">
        <v>71</v>
      </c>
      <c r="E123" s="8" t="s">
        <v>218</v>
      </c>
      <c r="G123" s="48">
        <f t="shared" si="1"/>
        <v>0</v>
      </c>
      <c r="H123" s="32"/>
      <c r="J123" s="63"/>
      <c r="K123" s="26"/>
      <c r="L123" s="46" t="s">
        <v>121</v>
      </c>
      <c r="M123" s="26">
        <v>0</v>
      </c>
      <c r="N123" s="32"/>
      <c r="O123" s="32"/>
      <c r="P123" s="32"/>
      <c r="Q123" s="32"/>
      <c r="S123" s="16" t="s">
        <v>72</v>
      </c>
    </row>
    <row r="124" spans="1:19" s="24" customFormat="1" ht="12" customHeight="1">
      <c r="A124" s="8">
        <v>116</v>
      </c>
      <c r="B124" s="23">
        <v>1</v>
      </c>
      <c r="C124" s="8" t="s">
        <v>73</v>
      </c>
      <c r="D124" s="8" t="s">
        <v>74</v>
      </c>
      <c r="E124" s="8" t="s">
        <v>219</v>
      </c>
      <c r="G124" s="48">
        <f t="shared" si="1"/>
        <v>0</v>
      </c>
      <c r="H124" s="32"/>
      <c r="J124" s="58">
        <f>-SUM(M124:M143)</f>
        <v>-7</v>
      </c>
      <c r="K124" s="26">
        <v>432</v>
      </c>
      <c r="L124" s="46" t="s">
        <v>118</v>
      </c>
      <c r="M124" s="26">
        <v>0</v>
      </c>
      <c r="N124" s="32"/>
      <c r="O124" s="32"/>
      <c r="P124" s="32"/>
      <c r="Q124" s="32"/>
      <c r="S124" s="16" t="s">
        <v>75</v>
      </c>
    </row>
    <row r="125" spans="1:19" s="24" customFormat="1" ht="12" customHeight="1">
      <c r="A125" s="8">
        <v>117</v>
      </c>
      <c r="B125" s="23">
        <v>2</v>
      </c>
      <c r="C125" s="8" t="s">
        <v>73</v>
      </c>
      <c r="D125" s="8" t="s">
        <v>74</v>
      </c>
      <c r="E125" s="8" t="s">
        <v>220</v>
      </c>
      <c r="G125" s="48">
        <f t="shared" si="1"/>
        <v>1</v>
      </c>
      <c r="H125" s="32"/>
      <c r="J125" s="59"/>
      <c r="K125" s="26">
        <v>185</v>
      </c>
      <c r="L125" s="46"/>
      <c r="M125" s="26">
        <v>1</v>
      </c>
      <c r="N125" s="32"/>
      <c r="O125" s="32"/>
      <c r="P125" s="32"/>
      <c r="Q125" s="32"/>
      <c r="S125" s="16" t="s">
        <v>75</v>
      </c>
    </row>
    <row r="126" spans="1:19" s="24" customFormat="1" ht="12" customHeight="1">
      <c r="A126" s="8">
        <v>118</v>
      </c>
      <c r="B126" s="23">
        <v>3</v>
      </c>
      <c r="C126" s="8" t="s">
        <v>73</v>
      </c>
      <c r="D126" s="8" t="s">
        <v>74</v>
      </c>
      <c r="E126" s="8" t="s">
        <v>221</v>
      </c>
      <c r="G126" s="48">
        <f t="shared" si="1"/>
        <v>1</v>
      </c>
      <c r="H126" s="32"/>
      <c r="J126" s="59"/>
      <c r="K126" s="26">
        <v>472</v>
      </c>
      <c r="L126" s="46"/>
      <c r="M126" s="26">
        <v>1</v>
      </c>
      <c r="N126" s="32"/>
      <c r="O126" s="32"/>
      <c r="P126" s="32"/>
      <c r="Q126" s="32"/>
      <c r="S126" s="16" t="s">
        <v>75</v>
      </c>
    </row>
    <row r="127" spans="1:19" s="24" customFormat="1" ht="12" customHeight="1">
      <c r="A127" s="8">
        <v>119</v>
      </c>
      <c r="B127" s="23">
        <v>4</v>
      </c>
      <c r="C127" s="8" t="s">
        <v>73</v>
      </c>
      <c r="D127" s="8" t="s">
        <v>74</v>
      </c>
      <c r="E127" s="8" t="s">
        <v>222</v>
      </c>
      <c r="G127" s="48">
        <f t="shared" si="1"/>
        <v>1</v>
      </c>
      <c r="H127" s="32"/>
      <c r="J127" s="59"/>
      <c r="K127" s="26">
        <v>392</v>
      </c>
      <c r="L127" s="46"/>
      <c r="M127" s="26">
        <v>1</v>
      </c>
      <c r="N127" s="32"/>
      <c r="O127" s="32"/>
      <c r="P127" s="32"/>
      <c r="Q127" s="32"/>
      <c r="S127" s="16" t="s">
        <v>75</v>
      </c>
    </row>
    <row r="128" spans="1:19" s="24" customFormat="1" ht="12" customHeight="1">
      <c r="A128" s="8">
        <v>120</v>
      </c>
      <c r="B128" s="23">
        <v>5</v>
      </c>
      <c r="C128" s="8" t="s">
        <v>73</v>
      </c>
      <c r="D128" s="8" t="s">
        <v>74</v>
      </c>
      <c r="E128" s="8" t="s">
        <v>223</v>
      </c>
      <c r="G128" s="48">
        <f t="shared" si="1"/>
        <v>1</v>
      </c>
      <c r="H128" s="32"/>
      <c r="J128" s="59"/>
      <c r="K128" s="26">
        <v>168</v>
      </c>
      <c r="L128" s="46"/>
      <c r="M128" s="26">
        <v>1</v>
      </c>
      <c r="N128" s="32"/>
      <c r="O128" s="32"/>
      <c r="P128" s="32"/>
      <c r="Q128" s="32"/>
      <c r="S128" s="16" t="s">
        <v>75</v>
      </c>
    </row>
    <row r="129" spans="1:19" s="24" customFormat="1" ht="12" customHeight="1">
      <c r="A129" s="8">
        <v>121</v>
      </c>
      <c r="B129" s="23">
        <v>6</v>
      </c>
      <c r="C129" s="8" t="s">
        <v>73</v>
      </c>
      <c r="D129" s="8" t="s">
        <v>74</v>
      </c>
      <c r="E129" s="8" t="s">
        <v>224</v>
      </c>
      <c r="G129" s="48">
        <f t="shared" si="1"/>
        <v>0</v>
      </c>
      <c r="H129" s="32"/>
      <c r="J129" s="59"/>
      <c r="K129" s="26"/>
      <c r="L129" s="46" t="s">
        <v>121</v>
      </c>
      <c r="M129" s="26">
        <v>0</v>
      </c>
      <c r="N129" s="32"/>
      <c r="O129" s="32"/>
      <c r="P129" s="32"/>
      <c r="Q129" s="32"/>
      <c r="S129" s="16" t="s">
        <v>75</v>
      </c>
    </row>
    <row r="130" spans="1:19" s="24" customFormat="1" ht="12" customHeight="1">
      <c r="A130" s="8">
        <v>122</v>
      </c>
      <c r="B130" s="23">
        <v>7</v>
      </c>
      <c r="C130" s="8" t="s">
        <v>73</v>
      </c>
      <c r="D130" s="8" t="s">
        <v>74</v>
      </c>
      <c r="E130" s="8" t="s">
        <v>225</v>
      </c>
      <c r="G130" s="48">
        <f t="shared" si="1"/>
        <v>0</v>
      </c>
      <c r="H130" s="32"/>
      <c r="J130" s="59"/>
      <c r="K130" s="26"/>
      <c r="L130" s="46" t="s">
        <v>121</v>
      </c>
      <c r="M130" s="26">
        <v>0</v>
      </c>
      <c r="N130" s="32"/>
      <c r="O130" s="32"/>
      <c r="P130" s="32"/>
      <c r="Q130" s="32"/>
      <c r="S130" s="16" t="s">
        <v>75</v>
      </c>
    </row>
    <row r="131" spans="1:19" s="24" customFormat="1" ht="12" customHeight="1">
      <c r="A131" s="8">
        <v>123</v>
      </c>
      <c r="B131" s="23">
        <v>8</v>
      </c>
      <c r="C131" s="8" t="s">
        <v>73</v>
      </c>
      <c r="D131" s="8" t="s">
        <v>74</v>
      </c>
      <c r="E131" s="8" t="s">
        <v>226</v>
      </c>
      <c r="G131" s="48">
        <f t="shared" si="1"/>
        <v>1</v>
      </c>
      <c r="H131" s="32"/>
      <c r="J131" s="59"/>
      <c r="K131" s="26">
        <v>314</v>
      </c>
      <c r="L131" s="46"/>
      <c r="M131" s="26">
        <v>1</v>
      </c>
      <c r="N131" s="32"/>
      <c r="O131" s="32"/>
      <c r="P131" s="32"/>
      <c r="Q131" s="32"/>
      <c r="S131" s="16" t="s">
        <v>75</v>
      </c>
    </row>
    <row r="132" spans="1:19" s="24" customFormat="1" ht="12" customHeight="1">
      <c r="A132" s="8">
        <v>124</v>
      </c>
      <c r="B132" s="23">
        <v>9</v>
      </c>
      <c r="C132" s="8" t="s">
        <v>73</v>
      </c>
      <c r="D132" s="8" t="s">
        <v>74</v>
      </c>
      <c r="E132" s="8" t="s">
        <v>227</v>
      </c>
      <c r="G132" s="48">
        <f t="shared" si="1"/>
        <v>0</v>
      </c>
      <c r="H132" s="32"/>
      <c r="J132" s="59"/>
      <c r="K132" s="26"/>
      <c r="L132" s="46" t="s">
        <v>121</v>
      </c>
      <c r="M132" s="26">
        <v>0</v>
      </c>
      <c r="N132" s="32"/>
      <c r="O132" s="32"/>
      <c r="P132" s="32"/>
      <c r="Q132" s="32"/>
      <c r="S132" s="16" t="s">
        <v>75</v>
      </c>
    </row>
    <row r="133" spans="1:19" s="24" customFormat="1" ht="12" customHeight="1">
      <c r="A133" s="8">
        <v>125</v>
      </c>
      <c r="B133" s="23">
        <v>10</v>
      </c>
      <c r="C133" s="8" t="s">
        <v>73</v>
      </c>
      <c r="D133" s="8" t="s">
        <v>74</v>
      </c>
      <c r="E133" s="8" t="s">
        <v>228</v>
      </c>
      <c r="G133" s="48">
        <f t="shared" si="1"/>
        <v>0</v>
      </c>
      <c r="H133" s="32"/>
      <c r="J133" s="59"/>
      <c r="K133" s="26"/>
      <c r="L133" s="46" t="s">
        <v>121</v>
      </c>
      <c r="M133" s="26">
        <v>0</v>
      </c>
      <c r="N133" s="32"/>
      <c r="O133" s="32"/>
      <c r="P133" s="32"/>
      <c r="Q133" s="32"/>
      <c r="S133" s="16" t="s">
        <v>75</v>
      </c>
    </row>
    <row r="134" spans="1:19" s="24" customFormat="1" ht="12" customHeight="1">
      <c r="A134" s="8">
        <v>126</v>
      </c>
      <c r="B134" s="23">
        <v>11</v>
      </c>
      <c r="C134" s="8" t="s">
        <v>73</v>
      </c>
      <c r="D134" s="8" t="s">
        <v>74</v>
      </c>
      <c r="E134" s="8" t="s">
        <v>229</v>
      </c>
      <c r="G134" s="48">
        <f t="shared" si="1"/>
        <v>0</v>
      </c>
      <c r="H134" s="32"/>
      <c r="J134" s="59"/>
      <c r="K134" s="26"/>
      <c r="L134" s="46" t="s">
        <v>121</v>
      </c>
      <c r="M134" s="26">
        <v>0</v>
      </c>
      <c r="N134" s="32"/>
      <c r="O134" s="32"/>
      <c r="P134" s="32"/>
      <c r="Q134" s="32"/>
      <c r="S134" s="16" t="s">
        <v>75</v>
      </c>
    </row>
    <row r="135" spans="1:19" s="24" customFormat="1" ht="12" customHeight="1">
      <c r="A135" s="8">
        <v>127</v>
      </c>
      <c r="B135" s="23">
        <v>12</v>
      </c>
      <c r="C135" s="8" t="s">
        <v>73</v>
      </c>
      <c r="D135" s="8" t="s">
        <v>74</v>
      </c>
      <c r="E135" s="8" t="s">
        <v>230</v>
      </c>
      <c r="G135" s="48">
        <f t="shared" si="1"/>
        <v>0</v>
      </c>
      <c r="H135" s="32"/>
      <c r="J135" s="59"/>
      <c r="K135" s="26"/>
      <c r="L135" s="46" t="s">
        <v>121</v>
      </c>
      <c r="M135" s="26">
        <v>0</v>
      </c>
      <c r="N135" s="32"/>
      <c r="O135" s="32"/>
      <c r="P135" s="32"/>
      <c r="Q135" s="32"/>
      <c r="S135" s="16" t="s">
        <v>75</v>
      </c>
    </row>
    <row r="136" spans="1:19" s="24" customFormat="1" ht="12" customHeight="1">
      <c r="A136" s="8">
        <v>128</v>
      </c>
      <c r="B136" s="23">
        <v>13</v>
      </c>
      <c r="C136" s="8" t="s">
        <v>73</v>
      </c>
      <c r="D136" s="8" t="s">
        <v>74</v>
      </c>
      <c r="E136" s="8" t="s">
        <v>231</v>
      </c>
      <c r="G136" s="48">
        <f t="shared" si="1"/>
        <v>1</v>
      </c>
      <c r="H136" s="32"/>
      <c r="J136" s="59"/>
      <c r="K136" s="26">
        <v>384</v>
      </c>
      <c r="L136" s="46"/>
      <c r="M136" s="26">
        <v>1</v>
      </c>
      <c r="N136" s="32"/>
      <c r="O136" s="32"/>
      <c r="P136" s="32"/>
      <c r="Q136" s="32"/>
      <c r="S136" s="16" t="s">
        <v>75</v>
      </c>
    </row>
    <row r="137" spans="1:19" s="24" customFormat="1" ht="12" customHeight="1">
      <c r="A137" s="8">
        <v>129</v>
      </c>
      <c r="B137" s="23">
        <v>14</v>
      </c>
      <c r="C137" s="8" t="s">
        <v>73</v>
      </c>
      <c r="D137" s="8" t="s">
        <v>74</v>
      </c>
      <c r="E137" s="8" t="s">
        <v>232</v>
      </c>
      <c r="G137" s="48">
        <f t="shared" si="1"/>
        <v>0</v>
      </c>
      <c r="H137" s="32"/>
      <c r="J137" s="59"/>
      <c r="K137" s="26"/>
      <c r="L137" s="46" t="s">
        <v>121</v>
      </c>
      <c r="M137" s="26">
        <v>0</v>
      </c>
      <c r="N137" s="32"/>
      <c r="O137" s="32"/>
      <c r="P137" s="32"/>
      <c r="Q137" s="32"/>
      <c r="S137" s="16" t="s">
        <v>75</v>
      </c>
    </row>
    <row r="138" spans="1:19" s="24" customFormat="1" ht="12" customHeight="1">
      <c r="A138" s="8">
        <v>130</v>
      </c>
      <c r="B138" s="23">
        <v>15</v>
      </c>
      <c r="C138" s="8" t="s">
        <v>73</v>
      </c>
      <c r="D138" s="8" t="s">
        <v>74</v>
      </c>
      <c r="E138" s="8" t="s">
        <v>233</v>
      </c>
      <c r="G138" s="48">
        <f aca="true" t="shared" si="2" ref="G138:G201">SUM(M138:R138)</f>
        <v>0</v>
      </c>
      <c r="H138" s="32"/>
      <c r="J138" s="59"/>
      <c r="K138" s="26"/>
      <c r="L138" s="46" t="s">
        <v>121</v>
      </c>
      <c r="M138" s="26">
        <v>0</v>
      </c>
      <c r="N138" s="32"/>
      <c r="O138" s="32"/>
      <c r="P138" s="32"/>
      <c r="Q138" s="32"/>
      <c r="S138" s="16" t="s">
        <v>75</v>
      </c>
    </row>
    <row r="139" spans="1:19" s="24" customFormat="1" ht="12" customHeight="1">
      <c r="A139" s="8">
        <v>131</v>
      </c>
      <c r="B139" s="23">
        <v>16</v>
      </c>
      <c r="C139" s="8" t="s">
        <v>73</v>
      </c>
      <c r="D139" s="8" t="s">
        <v>74</v>
      </c>
      <c r="E139" s="8" t="s">
        <v>234</v>
      </c>
      <c r="G139" s="48">
        <f t="shared" si="2"/>
        <v>0</v>
      </c>
      <c r="H139" s="32"/>
      <c r="J139" s="59"/>
      <c r="K139" s="26"/>
      <c r="L139" s="46" t="s">
        <v>121</v>
      </c>
      <c r="M139" s="26">
        <v>0</v>
      </c>
      <c r="N139" s="32"/>
      <c r="O139" s="32"/>
      <c r="P139" s="32"/>
      <c r="Q139" s="32"/>
      <c r="S139" s="16" t="s">
        <v>75</v>
      </c>
    </row>
    <row r="140" spans="1:19" s="24" customFormat="1" ht="12" customHeight="1">
      <c r="A140" s="8">
        <v>132</v>
      </c>
      <c r="B140" s="23">
        <v>17</v>
      </c>
      <c r="C140" s="8" t="s">
        <v>73</v>
      </c>
      <c r="D140" s="8" t="s">
        <v>74</v>
      </c>
      <c r="E140" s="8" t="s">
        <v>235</v>
      </c>
      <c r="G140" s="48">
        <f t="shared" si="2"/>
        <v>0</v>
      </c>
      <c r="H140" s="32"/>
      <c r="J140" s="59"/>
      <c r="K140" s="26"/>
      <c r="L140" s="46" t="s">
        <v>121</v>
      </c>
      <c r="M140" s="26">
        <v>0</v>
      </c>
      <c r="N140" s="32"/>
      <c r="O140" s="32"/>
      <c r="P140" s="32"/>
      <c r="Q140" s="32"/>
      <c r="S140" s="16" t="s">
        <v>75</v>
      </c>
    </row>
    <row r="141" spans="1:19" s="24" customFormat="1" ht="12" customHeight="1">
      <c r="A141" s="8">
        <v>133</v>
      </c>
      <c r="B141" s="23">
        <v>18</v>
      </c>
      <c r="C141" s="8" t="s">
        <v>73</v>
      </c>
      <c r="D141" s="8" t="s">
        <v>74</v>
      </c>
      <c r="E141" s="8" t="s">
        <v>236</v>
      </c>
      <c r="G141" s="48">
        <f t="shared" si="2"/>
        <v>1</v>
      </c>
      <c r="H141" s="32"/>
      <c r="J141" s="59"/>
      <c r="K141" s="26">
        <v>114</v>
      </c>
      <c r="L141" s="46"/>
      <c r="M141" s="26">
        <v>1</v>
      </c>
      <c r="N141" s="32"/>
      <c r="O141" s="32"/>
      <c r="P141" s="32"/>
      <c r="Q141" s="32"/>
      <c r="S141" s="16" t="s">
        <v>75</v>
      </c>
    </row>
    <row r="142" spans="1:19" s="24" customFormat="1" ht="12" customHeight="1">
      <c r="A142" s="8">
        <v>134</v>
      </c>
      <c r="B142" s="23">
        <v>19</v>
      </c>
      <c r="C142" s="8" t="s">
        <v>73</v>
      </c>
      <c r="D142" s="8" t="s">
        <v>74</v>
      </c>
      <c r="E142" s="8" t="s">
        <v>237</v>
      </c>
      <c r="G142" s="48">
        <f t="shared" si="2"/>
        <v>0</v>
      </c>
      <c r="H142" s="32"/>
      <c r="J142" s="59"/>
      <c r="K142" s="26"/>
      <c r="L142" s="46" t="s">
        <v>121</v>
      </c>
      <c r="M142" s="26">
        <v>0</v>
      </c>
      <c r="N142" s="32"/>
      <c r="O142" s="32"/>
      <c r="P142" s="32"/>
      <c r="Q142" s="32"/>
      <c r="S142" s="16" t="s">
        <v>75</v>
      </c>
    </row>
    <row r="143" spans="1:19" s="24" customFormat="1" ht="12" customHeight="1">
      <c r="A143" s="8">
        <v>135</v>
      </c>
      <c r="B143" s="23">
        <v>20</v>
      </c>
      <c r="C143" s="8" t="s">
        <v>73</v>
      </c>
      <c r="D143" s="8" t="s">
        <v>74</v>
      </c>
      <c r="E143" s="8" t="s">
        <v>238</v>
      </c>
      <c r="G143" s="48">
        <f t="shared" si="2"/>
        <v>0</v>
      </c>
      <c r="H143" s="32"/>
      <c r="J143" s="60"/>
      <c r="K143" s="26"/>
      <c r="L143" s="46" t="s">
        <v>121</v>
      </c>
      <c r="M143" s="26">
        <v>0</v>
      </c>
      <c r="N143" s="32"/>
      <c r="O143" s="32"/>
      <c r="P143" s="32"/>
      <c r="Q143" s="32"/>
      <c r="S143" s="16" t="s">
        <v>75</v>
      </c>
    </row>
    <row r="144" spans="1:19" s="24" customFormat="1" ht="12" customHeight="1">
      <c r="A144" s="8">
        <v>136</v>
      </c>
      <c r="B144" s="23">
        <v>1</v>
      </c>
      <c r="C144" s="12" t="s">
        <v>76</v>
      </c>
      <c r="D144" s="8" t="s">
        <v>77</v>
      </c>
      <c r="E144" s="12" t="s">
        <v>239</v>
      </c>
      <c r="G144" s="48">
        <f t="shared" si="2"/>
        <v>0</v>
      </c>
      <c r="H144" s="32"/>
      <c r="J144" s="61">
        <f>-SUM(M144:M167)</f>
        <v>-6</v>
      </c>
      <c r="K144" s="26"/>
      <c r="L144" s="46" t="s">
        <v>121</v>
      </c>
      <c r="M144" s="26">
        <v>0</v>
      </c>
      <c r="N144" s="32"/>
      <c r="O144" s="32"/>
      <c r="P144" s="32"/>
      <c r="Q144" s="32"/>
      <c r="S144" s="16" t="s">
        <v>78</v>
      </c>
    </row>
    <row r="145" spans="1:19" s="24" customFormat="1" ht="12" customHeight="1">
      <c r="A145" s="8">
        <v>137</v>
      </c>
      <c r="B145" s="23">
        <v>2</v>
      </c>
      <c r="C145" s="12" t="s">
        <v>76</v>
      </c>
      <c r="D145" s="8" t="s">
        <v>77</v>
      </c>
      <c r="E145" s="12" t="s">
        <v>240</v>
      </c>
      <c r="G145" s="48">
        <f t="shared" si="2"/>
        <v>0</v>
      </c>
      <c r="H145" s="32"/>
      <c r="J145" s="62"/>
      <c r="K145" s="26"/>
      <c r="L145" s="46" t="s">
        <v>121</v>
      </c>
      <c r="M145" s="26">
        <v>0</v>
      </c>
      <c r="N145" s="32"/>
      <c r="O145" s="32"/>
      <c r="P145" s="32"/>
      <c r="Q145" s="32"/>
      <c r="S145" s="16" t="s">
        <v>78</v>
      </c>
    </row>
    <row r="146" spans="1:19" s="24" customFormat="1" ht="12" customHeight="1">
      <c r="A146" s="8">
        <v>138</v>
      </c>
      <c r="B146" s="23">
        <v>3</v>
      </c>
      <c r="C146" s="12" t="s">
        <v>76</v>
      </c>
      <c r="D146" s="8" t="s">
        <v>77</v>
      </c>
      <c r="E146" s="12" t="s">
        <v>241</v>
      </c>
      <c r="G146" s="48">
        <f t="shared" si="2"/>
        <v>0</v>
      </c>
      <c r="H146" s="32"/>
      <c r="J146" s="62"/>
      <c r="K146" s="26"/>
      <c r="L146" s="46" t="s">
        <v>121</v>
      </c>
      <c r="M146" s="26">
        <v>0</v>
      </c>
      <c r="N146" s="32"/>
      <c r="O146" s="32"/>
      <c r="P146" s="32"/>
      <c r="Q146" s="32"/>
      <c r="S146" s="16" t="s">
        <v>78</v>
      </c>
    </row>
    <row r="147" spans="1:19" s="24" customFormat="1" ht="12" customHeight="1">
      <c r="A147" s="8">
        <v>139</v>
      </c>
      <c r="B147" s="23">
        <v>4</v>
      </c>
      <c r="C147" s="12" t="s">
        <v>76</v>
      </c>
      <c r="D147" s="8" t="s">
        <v>77</v>
      </c>
      <c r="E147" s="12" t="s">
        <v>242</v>
      </c>
      <c r="G147" s="48">
        <f t="shared" si="2"/>
        <v>0</v>
      </c>
      <c r="H147" s="32"/>
      <c r="J147" s="62"/>
      <c r="K147" s="26"/>
      <c r="L147" s="46" t="s">
        <v>121</v>
      </c>
      <c r="M147" s="26">
        <v>0</v>
      </c>
      <c r="N147" s="32"/>
      <c r="O147" s="32"/>
      <c r="P147" s="32"/>
      <c r="Q147" s="32"/>
      <c r="S147" s="16" t="s">
        <v>78</v>
      </c>
    </row>
    <row r="148" spans="1:19" s="24" customFormat="1" ht="12" customHeight="1">
      <c r="A148" s="8">
        <v>140</v>
      </c>
      <c r="B148" s="23">
        <v>5</v>
      </c>
      <c r="C148" s="12" t="s">
        <v>76</v>
      </c>
      <c r="D148" s="8" t="s">
        <v>77</v>
      </c>
      <c r="E148" s="12" t="s">
        <v>243</v>
      </c>
      <c r="G148" s="48">
        <f t="shared" si="2"/>
        <v>0</v>
      </c>
      <c r="H148" s="32"/>
      <c r="J148" s="62"/>
      <c r="K148" s="26"/>
      <c r="L148" s="46" t="s">
        <v>121</v>
      </c>
      <c r="M148" s="26">
        <v>0</v>
      </c>
      <c r="N148" s="32"/>
      <c r="O148" s="32"/>
      <c r="P148" s="32"/>
      <c r="Q148" s="32"/>
      <c r="S148" s="16" t="s">
        <v>78</v>
      </c>
    </row>
    <row r="149" spans="1:19" s="24" customFormat="1" ht="12" customHeight="1">
      <c r="A149" s="8">
        <v>141</v>
      </c>
      <c r="B149" s="23">
        <v>6</v>
      </c>
      <c r="C149" s="12" t="s">
        <v>76</v>
      </c>
      <c r="D149" s="8" t="s">
        <v>77</v>
      </c>
      <c r="E149" s="12" t="s">
        <v>244</v>
      </c>
      <c r="G149" s="48">
        <f t="shared" si="2"/>
        <v>0</v>
      </c>
      <c r="H149" s="32"/>
      <c r="J149" s="62"/>
      <c r="K149" s="26"/>
      <c r="L149" s="46" t="s">
        <v>121</v>
      </c>
      <c r="M149" s="26">
        <v>0</v>
      </c>
      <c r="N149" s="32"/>
      <c r="O149" s="32"/>
      <c r="P149" s="32"/>
      <c r="Q149" s="32"/>
      <c r="S149" s="16" t="s">
        <v>78</v>
      </c>
    </row>
    <row r="150" spans="1:19" s="24" customFormat="1" ht="12" customHeight="1">
      <c r="A150" s="8">
        <v>142</v>
      </c>
      <c r="B150" s="23">
        <v>7</v>
      </c>
      <c r="C150" s="12" t="s">
        <v>76</v>
      </c>
      <c r="D150" s="8" t="s">
        <v>77</v>
      </c>
      <c r="E150" s="12" t="s">
        <v>246</v>
      </c>
      <c r="G150" s="48">
        <f t="shared" si="2"/>
        <v>1</v>
      </c>
      <c r="H150" s="32"/>
      <c r="J150" s="62"/>
      <c r="K150" s="26">
        <v>181</v>
      </c>
      <c r="L150" s="46"/>
      <c r="M150" s="26">
        <v>1</v>
      </c>
      <c r="N150" s="32"/>
      <c r="O150" s="32"/>
      <c r="P150" s="32"/>
      <c r="Q150" s="32"/>
      <c r="S150" s="16" t="s">
        <v>78</v>
      </c>
    </row>
    <row r="151" spans="1:19" s="24" customFormat="1" ht="12" customHeight="1">
      <c r="A151" s="8">
        <v>143</v>
      </c>
      <c r="B151" s="23">
        <v>8</v>
      </c>
      <c r="C151" s="12" t="s">
        <v>76</v>
      </c>
      <c r="D151" s="8" t="s">
        <v>77</v>
      </c>
      <c r="E151" s="12" t="s">
        <v>247</v>
      </c>
      <c r="G151" s="48">
        <f t="shared" si="2"/>
        <v>0</v>
      </c>
      <c r="H151" s="32"/>
      <c r="J151" s="62"/>
      <c r="K151" s="26"/>
      <c r="L151" s="46" t="s">
        <v>121</v>
      </c>
      <c r="M151" s="26">
        <v>0</v>
      </c>
      <c r="N151" s="32"/>
      <c r="O151" s="32"/>
      <c r="P151" s="32"/>
      <c r="Q151" s="32"/>
      <c r="S151" s="16" t="s">
        <v>78</v>
      </c>
    </row>
    <row r="152" spans="1:19" s="24" customFormat="1" ht="12" customHeight="1">
      <c r="A152" s="8">
        <v>144</v>
      </c>
      <c r="B152" s="23">
        <v>9</v>
      </c>
      <c r="C152" s="12" t="s">
        <v>76</v>
      </c>
      <c r="D152" s="8" t="s">
        <v>77</v>
      </c>
      <c r="E152" s="12" t="s">
        <v>248</v>
      </c>
      <c r="G152" s="48">
        <f t="shared" si="2"/>
        <v>0</v>
      </c>
      <c r="H152" s="32"/>
      <c r="J152" s="62"/>
      <c r="K152" s="26">
        <v>200</v>
      </c>
      <c r="L152" s="46" t="s">
        <v>117</v>
      </c>
      <c r="M152" s="26">
        <v>0</v>
      </c>
      <c r="N152" s="32"/>
      <c r="O152" s="32"/>
      <c r="P152" s="32"/>
      <c r="Q152" s="32"/>
      <c r="S152" s="16" t="s">
        <v>78</v>
      </c>
    </row>
    <row r="153" spans="1:19" s="24" customFormat="1" ht="12" customHeight="1">
      <c r="A153" s="8">
        <v>145</v>
      </c>
      <c r="B153" s="23">
        <v>10</v>
      </c>
      <c r="C153" s="12" t="s">
        <v>76</v>
      </c>
      <c r="D153" s="8" t="s">
        <v>77</v>
      </c>
      <c r="E153" s="12" t="s">
        <v>249</v>
      </c>
      <c r="G153" s="48">
        <f t="shared" si="2"/>
        <v>0</v>
      </c>
      <c r="H153" s="32"/>
      <c r="J153" s="62"/>
      <c r="K153" s="26"/>
      <c r="L153" s="46" t="s">
        <v>121</v>
      </c>
      <c r="M153" s="26">
        <v>0</v>
      </c>
      <c r="N153" s="32"/>
      <c r="O153" s="32"/>
      <c r="P153" s="32"/>
      <c r="Q153" s="32"/>
      <c r="S153" s="16" t="s">
        <v>78</v>
      </c>
    </row>
    <row r="154" spans="1:19" s="24" customFormat="1" ht="12" customHeight="1">
      <c r="A154" s="8">
        <v>146</v>
      </c>
      <c r="B154" s="23">
        <v>11</v>
      </c>
      <c r="C154" s="12" t="s">
        <v>76</v>
      </c>
      <c r="D154" s="8" t="s">
        <v>77</v>
      </c>
      <c r="E154" s="12" t="s">
        <v>250</v>
      </c>
      <c r="G154" s="48">
        <f t="shared" si="2"/>
        <v>1</v>
      </c>
      <c r="H154" s="32"/>
      <c r="J154" s="62"/>
      <c r="K154" s="26">
        <v>329</v>
      </c>
      <c r="L154" s="46"/>
      <c r="M154" s="26">
        <v>1</v>
      </c>
      <c r="N154" s="32"/>
      <c r="O154" s="32"/>
      <c r="P154" s="32"/>
      <c r="Q154" s="32"/>
      <c r="S154" s="16" t="s">
        <v>78</v>
      </c>
    </row>
    <row r="155" spans="1:19" s="24" customFormat="1" ht="12" customHeight="1">
      <c r="A155" s="8">
        <v>147</v>
      </c>
      <c r="B155" s="23">
        <v>12</v>
      </c>
      <c r="C155" s="12" t="s">
        <v>76</v>
      </c>
      <c r="D155" s="8" t="s">
        <v>77</v>
      </c>
      <c r="E155" s="12" t="s">
        <v>251</v>
      </c>
      <c r="G155" s="48">
        <f t="shared" si="2"/>
        <v>0</v>
      </c>
      <c r="H155" s="32"/>
      <c r="J155" s="62"/>
      <c r="K155" s="26"/>
      <c r="L155" s="46" t="s">
        <v>121</v>
      </c>
      <c r="M155" s="26">
        <v>0</v>
      </c>
      <c r="N155" s="32"/>
      <c r="O155" s="32"/>
      <c r="P155" s="32"/>
      <c r="Q155" s="32"/>
      <c r="S155" s="16" t="s">
        <v>78</v>
      </c>
    </row>
    <row r="156" spans="1:19" s="24" customFormat="1" ht="12" customHeight="1">
      <c r="A156" s="8">
        <v>148</v>
      </c>
      <c r="B156" s="23">
        <v>13</v>
      </c>
      <c r="C156" s="12" t="s">
        <v>76</v>
      </c>
      <c r="D156" s="8" t="s">
        <v>77</v>
      </c>
      <c r="E156" s="12" t="s">
        <v>252</v>
      </c>
      <c r="G156" s="48">
        <f t="shared" si="2"/>
        <v>1</v>
      </c>
      <c r="H156" s="32"/>
      <c r="J156" s="62"/>
      <c r="K156" s="26">
        <v>469</v>
      </c>
      <c r="L156" s="46"/>
      <c r="M156" s="26">
        <v>1</v>
      </c>
      <c r="N156" s="32"/>
      <c r="O156" s="32"/>
      <c r="P156" s="32"/>
      <c r="Q156" s="32"/>
      <c r="S156" s="16" t="s">
        <v>78</v>
      </c>
    </row>
    <row r="157" spans="1:19" s="24" customFormat="1" ht="12" customHeight="1">
      <c r="A157" s="8">
        <v>149</v>
      </c>
      <c r="B157" s="23">
        <v>14</v>
      </c>
      <c r="C157" s="12" t="s">
        <v>76</v>
      </c>
      <c r="D157" s="8" t="s">
        <v>77</v>
      </c>
      <c r="E157" s="12" t="s">
        <v>253</v>
      </c>
      <c r="G157" s="48">
        <f t="shared" si="2"/>
        <v>1</v>
      </c>
      <c r="H157" s="32"/>
      <c r="J157" s="62"/>
      <c r="K157" s="26">
        <v>179</v>
      </c>
      <c r="L157" s="46"/>
      <c r="M157" s="26">
        <v>1</v>
      </c>
      <c r="N157" s="32"/>
      <c r="O157" s="32"/>
      <c r="P157" s="32"/>
      <c r="Q157" s="32"/>
      <c r="S157" s="16" t="s">
        <v>78</v>
      </c>
    </row>
    <row r="158" spans="1:19" s="24" customFormat="1" ht="12" customHeight="1">
      <c r="A158" s="8">
        <v>150</v>
      </c>
      <c r="B158" s="23">
        <v>15</v>
      </c>
      <c r="C158" s="12" t="s">
        <v>76</v>
      </c>
      <c r="D158" s="8" t="s">
        <v>77</v>
      </c>
      <c r="E158" s="12" t="s">
        <v>254</v>
      </c>
      <c r="G158" s="48">
        <f t="shared" si="2"/>
        <v>0</v>
      </c>
      <c r="H158" s="32"/>
      <c r="J158" s="62"/>
      <c r="K158" s="26"/>
      <c r="L158" s="46" t="s">
        <v>121</v>
      </c>
      <c r="M158" s="26">
        <v>0</v>
      </c>
      <c r="N158" s="32"/>
      <c r="O158" s="32"/>
      <c r="P158" s="32"/>
      <c r="Q158" s="32"/>
      <c r="S158" s="16" t="s">
        <v>78</v>
      </c>
    </row>
    <row r="159" spans="1:19" s="24" customFormat="1" ht="12" customHeight="1">
      <c r="A159" s="8">
        <v>151</v>
      </c>
      <c r="B159" s="23">
        <v>16</v>
      </c>
      <c r="C159" s="12" t="s">
        <v>76</v>
      </c>
      <c r="D159" s="8" t="s">
        <v>77</v>
      </c>
      <c r="E159" s="12" t="s">
        <v>255</v>
      </c>
      <c r="G159" s="48">
        <f t="shared" si="2"/>
        <v>1</v>
      </c>
      <c r="H159" s="32"/>
      <c r="J159" s="62"/>
      <c r="K159" s="26">
        <v>360</v>
      </c>
      <c r="L159" s="46"/>
      <c r="M159" s="26">
        <v>1</v>
      </c>
      <c r="N159" s="32"/>
      <c r="O159" s="32"/>
      <c r="P159" s="32"/>
      <c r="Q159" s="32"/>
      <c r="S159" s="16" t="s">
        <v>78</v>
      </c>
    </row>
    <row r="160" spans="1:19" s="24" customFormat="1" ht="12" customHeight="1">
      <c r="A160" s="8">
        <v>152</v>
      </c>
      <c r="B160" s="23">
        <v>17</v>
      </c>
      <c r="C160" s="12" t="s">
        <v>76</v>
      </c>
      <c r="D160" s="8" t="s">
        <v>77</v>
      </c>
      <c r="E160" s="12" t="s">
        <v>256</v>
      </c>
      <c r="G160" s="48">
        <f t="shared" si="2"/>
        <v>0</v>
      </c>
      <c r="H160" s="32"/>
      <c r="J160" s="62"/>
      <c r="K160" s="26"/>
      <c r="L160" s="46" t="s">
        <v>121</v>
      </c>
      <c r="M160" s="26">
        <v>0</v>
      </c>
      <c r="N160" s="32"/>
      <c r="O160" s="32"/>
      <c r="P160" s="32"/>
      <c r="Q160" s="32"/>
      <c r="S160" s="16" t="s">
        <v>78</v>
      </c>
    </row>
    <row r="161" spans="1:19" s="24" customFormat="1" ht="12" customHeight="1">
      <c r="A161" s="8">
        <v>153</v>
      </c>
      <c r="B161" s="23">
        <v>18</v>
      </c>
      <c r="C161" s="12" t="s">
        <v>76</v>
      </c>
      <c r="D161" s="8" t="s">
        <v>77</v>
      </c>
      <c r="E161" s="12" t="s">
        <v>257</v>
      </c>
      <c r="G161" s="48">
        <f t="shared" si="2"/>
        <v>0</v>
      </c>
      <c r="H161" s="32"/>
      <c r="J161" s="62"/>
      <c r="K161" s="26"/>
      <c r="L161" s="46" t="s">
        <v>121</v>
      </c>
      <c r="M161" s="26">
        <v>0</v>
      </c>
      <c r="N161" s="32"/>
      <c r="O161" s="32"/>
      <c r="P161" s="32"/>
      <c r="Q161" s="32"/>
      <c r="S161" s="16" t="s">
        <v>78</v>
      </c>
    </row>
    <row r="162" spans="1:19" s="24" customFormat="1" ht="12" customHeight="1">
      <c r="A162" s="8">
        <v>154</v>
      </c>
      <c r="B162" s="23">
        <v>19</v>
      </c>
      <c r="C162" s="12" t="s">
        <v>76</v>
      </c>
      <c r="D162" s="8" t="s">
        <v>77</v>
      </c>
      <c r="E162" s="12" t="s">
        <v>258</v>
      </c>
      <c r="G162" s="48">
        <f t="shared" si="2"/>
        <v>0</v>
      </c>
      <c r="H162" s="32"/>
      <c r="J162" s="62"/>
      <c r="K162" s="26"/>
      <c r="L162" s="46" t="s">
        <v>121</v>
      </c>
      <c r="M162" s="26">
        <v>0</v>
      </c>
      <c r="N162" s="32"/>
      <c r="O162" s="32"/>
      <c r="P162" s="32"/>
      <c r="Q162" s="32"/>
      <c r="S162" s="16" t="s">
        <v>78</v>
      </c>
    </row>
    <row r="163" spans="1:19" s="24" customFormat="1" ht="12" customHeight="1">
      <c r="A163" s="8">
        <v>155</v>
      </c>
      <c r="B163" s="23">
        <v>20</v>
      </c>
      <c r="C163" s="12" t="s">
        <v>76</v>
      </c>
      <c r="D163" s="8" t="s">
        <v>77</v>
      </c>
      <c r="E163" s="12" t="s">
        <v>259</v>
      </c>
      <c r="G163" s="48">
        <f t="shared" si="2"/>
        <v>0</v>
      </c>
      <c r="H163" s="32"/>
      <c r="J163" s="62"/>
      <c r="K163" s="26"/>
      <c r="L163" s="46" t="s">
        <v>121</v>
      </c>
      <c r="M163" s="26">
        <v>0</v>
      </c>
      <c r="N163" s="32"/>
      <c r="O163" s="32"/>
      <c r="P163" s="32"/>
      <c r="Q163" s="32"/>
      <c r="S163" s="16" t="s">
        <v>78</v>
      </c>
    </row>
    <row r="164" spans="1:19" s="24" customFormat="1" ht="12" customHeight="1">
      <c r="A164" s="8">
        <v>156</v>
      </c>
      <c r="B164" s="23">
        <v>21</v>
      </c>
      <c r="C164" s="12" t="s">
        <v>76</v>
      </c>
      <c r="D164" s="8" t="s">
        <v>77</v>
      </c>
      <c r="E164" s="12" t="s">
        <v>260</v>
      </c>
      <c r="G164" s="48">
        <f t="shared" si="2"/>
        <v>0</v>
      </c>
      <c r="H164" s="32"/>
      <c r="J164" s="62"/>
      <c r="K164" s="26"/>
      <c r="L164" s="46" t="s">
        <v>121</v>
      </c>
      <c r="M164" s="26">
        <v>0</v>
      </c>
      <c r="N164" s="32"/>
      <c r="O164" s="32"/>
      <c r="P164" s="32"/>
      <c r="Q164" s="32"/>
      <c r="S164" s="16" t="s">
        <v>78</v>
      </c>
    </row>
    <row r="165" spans="1:19" s="24" customFormat="1" ht="12" customHeight="1">
      <c r="A165" s="8">
        <v>157</v>
      </c>
      <c r="B165" s="23">
        <v>22</v>
      </c>
      <c r="C165" s="12" t="s">
        <v>76</v>
      </c>
      <c r="D165" s="8" t="s">
        <v>77</v>
      </c>
      <c r="E165" s="12" t="s">
        <v>261</v>
      </c>
      <c r="G165" s="48">
        <f t="shared" si="2"/>
        <v>1</v>
      </c>
      <c r="H165" s="32"/>
      <c r="J165" s="62"/>
      <c r="K165" s="26">
        <v>224</v>
      </c>
      <c r="L165" s="46"/>
      <c r="M165" s="26">
        <v>1</v>
      </c>
      <c r="N165" s="32"/>
      <c r="O165" s="32"/>
      <c r="P165" s="32"/>
      <c r="Q165" s="32"/>
      <c r="S165" s="16" t="s">
        <v>78</v>
      </c>
    </row>
    <row r="166" spans="1:19" s="24" customFormat="1" ht="12" customHeight="1">
      <c r="A166" s="8">
        <v>158</v>
      </c>
      <c r="B166" s="23">
        <v>23</v>
      </c>
      <c r="C166" s="12" t="s">
        <v>76</v>
      </c>
      <c r="D166" s="8" t="s">
        <v>77</v>
      </c>
      <c r="E166" s="12" t="s">
        <v>262</v>
      </c>
      <c r="G166" s="48">
        <f t="shared" si="2"/>
        <v>0</v>
      </c>
      <c r="H166" s="32"/>
      <c r="J166" s="62"/>
      <c r="K166" s="26"/>
      <c r="L166" s="46" t="s">
        <v>121</v>
      </c>
      <c r="M166" s="26">
        <v>0</v>
      </c>
      <c r="N166" s="32"/>
      <c r="O166" s="32"/>
      <c r="P166" s="32"/>
      <c r="Q166" s="32"/>
      <c r="S166" s="16" t="s">
        <v>78</v>
      </c>
    </row>
    <row r="167" spans="1:19" s="24" customFormat="1" ht="12" customHeight="1">
      <c r="A167" s="8">
        <v>159</v>
      </c>
      <c r="B167" s="23">
        <v>24</v>
      </c>
      <c r="C167" s="12" t="s">
        <v>76</v>
      </c>
      <c r="D167" s="8" t="s">
        <v>77</v>
      </c>
      <c r="E167" s="12" t="s">
        <v>263</v>
      </c>
      <c r="G167" s="48">
        <f t="shared" si="2"/>
        <v>0</v>
      </c>
      <c r="H167" s="32"/>
      <c r="J167" s="63"/>
      <c r="K167" s="26"/>
      <c r="L167" s="46" t="s">
        <v>121</v>
      </c>
      <c r="M167" s="26">
        <v>0</v>
      </c>
      <c r="N167" s="32"/>
      <c r="O167" s="32"/>
      <c r="P167" s="32"/>
      <c r="Q167" s="32"/>
      <c r="S167" s="16" t="s">
        <v>78</v>
      </c>
    </row>
    <row r="168" spans="1:19" s="24" customFormat="1" ht="12" customHeight="1">
      <c r="A168" s="8">
        <v>160</v>
      </c>
      <c r="B168" s="23">
        <v>1</v>
      </c>
      <c r="C168" s="8" t="s">
        <v>79</v>
      </c>
      <c r="D168" s="8" t="s">
        <v>80</v>
      </c>
      <c r="E168" s="8" t="s">
        <v>264</v>
      </c>
      <c r="G168" s="48">
        <f t="shared" si="2"/>
        <v>0</v>
      </c>
      <c r="H168" s="32"/>
      <c r="J168" s="61">
        <f>-SUM(M168:M170)</f>
        <v>0</v>
      </c>
      <c r="K168" s="26"/>
      <c r="L168" s="46" t="s">
        <v>121</v>
      </c>
      <c r="M168" s="26">
        <v>0</v>
      </c>
      <c r="N168" s="32"/>
      <c r="O168" s="32"/>
      <c r="P168" s="32"/>
      <c r="Q168" s="32"/>
      <c r="S168" s="16" t="s">
        <v>81</v>
      </c>
    </row>
    <row r="169" spans="1:19" s="24" customFormat="1" ht="12" customHeight="1">
      <c r="A169" s="8">
        <v>161</v>
      </c>
      <c r="B169" s="23">
        <v>2</v>
      </c>
      <c r="C169" s="8" t="s">
        <v>79</v>
      </c>
      <c r="D169" s="8" t="s">
        <v>80</v>
      </c>
      <c r="E169" s="8" t="s">
        <v>265</v>
      </c>
      <c r="G169" s="48">
        <f t="shared" si="2"/>
        <v>0</v>
      </c>
      <c r="H169" s="32"/>
      <c r="J169" s="62"/>
      <c r="K169" s="26"/>
      <c r="L169" s="46" t="s">
        <v>121</v>
      </c>
      <c r="M169" s="26">
        <v>0</v>
      </c>
      <c r="N169" s="32"/>
      <c r="O169" s="32"/>
      <c r="P169" s="32"/>
      <c r="Q169" s="32"/>
      <c r="S169" s="16" t="s">
        <v>81</v>
      </c>
    </row>
    <row r="170" spans="1:19" s="24" customFormat="1" ht="12" customHeight="1">
      <c r="A170" s="8">
        <v>162</v>
      </c>
      <c r="B170" s="23">
        <v>3</v>
      </c>
      <c r="C170" s="8" t="s">
        <v>79</v>
      </c>
      <c r="D170" s="8" t="s">
        <v>80</v>
      </c>
      <c r="E170" s="8" t="s">
        <v>266</v>
      </c>
      <c r="G170" s="48">
        <f t="shared" si="2"/>
        <v>0</v>
      </c>
      <c r="H170" s="32"/>
      <c r="J170" s="63"/>
      <c r="K170" s="26"/>
      <c r="L170" s="46" t="s">
        <v>121</v>
      </c>
      <c r="M170" s="26">
        <v>0</v>
      </c>
      <c r="N170" s="32"/>
      <c r="O170" s="32"/>
      <c r="P170" s="32"/>
      <c r="Q170" s="32"/>
      <c r="S170" s="16" t="s">
        <v>81</v>
      </c>
    </row>
    <row r="171" spans="1:19" s="24" customFormat="1" ht="12" customHeight="1">
      <c r="A171" s="8">
        <v>163</v>
      </c>
      <c r="B171" s="23">
        <v>1</v>
      </c>
      <c r="C171" s="8" t="s">
        <v>82</v>
      </c>
      <c r="D171" s="8" t="s">
        <v>83</v>
      </c>
      <c r="E171" s="8" t="s">
        <v>267</v>
      </c>
      <c r="G171" s="48">
        <f t="shared" si="2"/>
        <v>4</v>
      </c>
      <c r="H171" s="32"/>
      <c r="J171" s="61">
        <f>-SUM(M171:M185)</f>
        <v>-9</v>
      </c>
      <c r="K171" s="26">
        <v>355</v>
      </c>
      <c r="L171" s="46"/>
      <c r="M171" s="26">
        <v>1</v>
      </c>
      <c r="N171" s="32">
        <v>3</v>
      </c>
      <c r="O171" s="32"/>
      <c r="P171" s="32"/>
      <c r="Q171" s="32"/>
      <c r="S171" s="16" t="s">
        <v>84</v>
      </c>
    </row>
    <row r="172" spans="1:19" s="24" customFormat="1" ht="12" customHeight="1">
      <c r="A172" s="8">
        <v>164</v>
      </c>
      <c r="B172" s="23">
        <v>2</v>
      </c>
      <c r="C172" s="8" t="s">
        <v>82</v>
      </c>
      <c r="D172" s="8" t="s">
        <v>83</v>
      </c>
      <c r="E172" s="8" t="s">
        <v>268</v>
      </c>
      <c r="G172" s="48">
        <f t="shared" si="2"/>
        <v>0</v>
      </c>
      <c r="H172" s="32"/>
      <c r="J172" s="62"/>
      <c r="K172" s="26"/>
      <c r="L172" s="46" t="s">
        <v>121</v>
      </c>
      <c r="M172" s="26">
        <v>0</v>
      </c>
      <c r="N172" s="32"/>
      <c r="O172" s="32"/>
      <c r="P172" s="32"/>
      <c r="Q172" s="32"/>
      <c r="S172" s="16" t="s">
        <v>84</v>
      </c>
    </row>
    <row r="173" spans="1:19" s="24" customFormat="1" ht="12" customHeight="1">
      <c r="A173" s="8">
        <v>165</v>
      </c>
      <c r="B173" s="23">
        <v>3</v>
      </c>
      <c r="C173" s="8" t="s">
        <v>82</v>
      </c>
      <c r="D173" s="8" t="s">
        <v>83</v>
      </c>
      <c r="E173" s="8" t="s">
        <v>269</v>
      </c>
      <c r="G173" s="48">
        <f t="shared" si="2"/>
        <v>1</v>
      </c>
      <c r="H173" s="32"/>
      <c r="J173" s="62"/>
      <c r="K173" s="26">
        <v>357</v>
      </c>
      <c r="L173" s="46"/>
      <c r="M173" s="26">
        <v>1</v>
      </c>
      <c r="N173" s="32"/>
      <c r="O173" s="32"/>
      <c r="P173" s="32"/>
      <c r="Q173" s="32"/>
      <c r="S173" s="16" t="s">
        <v>84</v>
      </c>
    </row>
    <row r="174" spans="1:19" s="24" customFormat="1" ht="12" customHeight="1">
      <c r="A174" s="8">
        <v>166</v>
      </c>
      <c r="B174" s="23">
        <v>4</v>
      </c>
      <c r="C174" s="8" t="s">
        <v>82</v>
      </c>
      <c r="D174" s="8" t="s">
        <v>83</v>
      </c>
      <c r="E174" s="8" t="s">
        <v>270</v>
      </c>
      <c r="G174" s="48">
        <f t="shared" si="2"/>
        <v>0</v>
      </c>
      <c r="H174" s="32"/>
      <c r="J174" s="62"/>
      <c r="K174" s="26"/>
      <c r="L174" s="46" t="s">
        <v>121</v>
      </c>
      <c r="M174" s="26">
        <v>0</v>
      </c>
      <c r="N174" s="32"/>
      <c r="O174" s="32"/>
      <c r="P174" s="32"/>
      <c r="Q174" s="32"/>
      <c r="S174" s="16" t="s">
        <v>84</v>
      </c>
    </row>
    <row r="175" spans="1:19" s="24" customFormat="1" ht="12" customHeight="1">
      <c r="A175" s="8">
        <v>167</v>
      </c>
      <c r="B175" s="23">
        <v>5</v>
      </c>
      <c r="C175" s="8" t="s">
        <v>82</v>
      </c>
      <c r="D175" s="8" t="s">
        <v>83</v>
      </c>
      <c r="E175" s="8" t="s">
        <v>271</v>
      </c>
      <c r="G175" s="48">
        <f t="shared" si="2"/>
        <v>3</v>
      </c>
      <c r="H175" s="32"/>
      <c r="J175" s="62"/>
      <c r="K175" s="26">
        <v>21</v>
      </c>
      <c r="L175" s="46"/>
      <c r="M175" s="26">
        <v>1</v>
      </c>
      <c r="N175" s="32">
        <v>2</v>
      </c>
      <c r="O175" s="32"/>
      <c r="P175" s="32"/>
      <c r="Q175" s="32"/>
      <c r="S175" s="16" t="s">
        <v>84</v>
      </c>
    </row>
    <row r="176" spans="1:19" s="24" customFormat="1" ht="12" customHeight="1">
      <c r="A176" s="8">
        <v>168</v>
      </c>
      <c r="B176" s="23">
        <v>6</v>
      </c>
      <c r="C176" s="8" t="s">
        <v>82</v>
      </c>
      <c r="D176" s="8" t="s">
        <v>83</v>
      </c>
      <c r="E176" s="8" t="s">
        <v>272</v>
      </c>
      <c r="G176" s="48">
        <f t="shared" si="2"/>
        <v>4</v>
      </c>
      <c r="H176" s="32"/>
      <c r="J176" s="62"/>
      <c r="K176" s="26">
        <v>23</v>
      </c>
      <c r="L176" s="46"/>
      <c r="M176" s="26">
        <v>1</v>
      </c>
      <c r="N176" s="32">
        <v>3</v>
      </c>
      <c r="O176" s="32"/>
      <c r="P176" s="32"/>
      <c r="Q176" s="32"/>
      <c r="S176" s="16" t="s">
        <v>84</v>
      </c>
    </row>
    <row r="177" spans="1:19" s="24" customFormat="1" ht="12" customHeight="1">
      <c r="A177" s="8">
        <v>169</v>
      </c>
      <c r="B177" s="23">
        <v>7</v>
      </c>
      <c r="C177" s="8" t="s">
        <v>82</v>
      </c>
      <c r="D177" s="8" t="s">
        <v>83</v>
      </c>
      <c r="E177" s="8" t="s">
        <v>273</v>
      </c>
      <c r="G177" s="48">
        <f t="shared" si="2"/>
        <v>1</v>
      </c>
      <c r="H177" s="32"/>
      <c r="J177" s="62"/>
      <c r="K177" s="26">
        <v>38</v>
      </c>
      <c r="L177" s="46"/>
      <c r="M177" s="26">
        <v>1</v>
      </c>
      <c r="N177" s="32"/>
      <c r="O177" s="32"/>
      <c r="P177" s="32"/>
      <c r="Q177" s="32"/>
      <c r="S177" s="16" t="s">
        <v>84</v>
      </c>
    </row>
    <row r="178" spans="1:19" s="24" customFormat="1" ht="12" customHeight="1">
      <c r="A178" s="8">
        <v>170</v>
      </c>
      <c r="B178" s="23">
        <v>8</v>
      </c>
      <c r="C178" s="8" t="s">
        <v>82</v>
      </c>
      <c r="D178" s="8" t="s">
        <v>83</v>
      </c>
      <c r="E178" s="8" t="s">
        <v>274</v>
      </c>
      <c r="G178" s="48">
        <f t="shared" si="2"/>
        <v>1</v>
      </c>
      <c r="H178" s="32"/>
      <c r="J178" s="62"/>
      <c r="K178" s="26">
        <v>421</v>
      </c>
      <c r="L178" s="46"/>
      <c r="M178" s="26">
        <v>1</v>
      </c>
      <c r="N178" s="32"/>
      <c r="O178" s="32"/>
      <c r="P178" s="32"/>
      <c r="Q178" s="32"/>
      <c r="S178" s="16" t="s">
        <v>84</v>
      </c>
    </row>
    <row r="179" spans="1:19" s="24" customFormat="1" ht="12" customHeight="1">
      <c r="A179" s="8">
        <v>171</v>
      </c>
      <c r="B179" s="23">
        <v>9</v>
      </c>
      <c r="C179" s="8" t="s">
        <v>82</v>
      </c>
      <c r="D179" s="8" t="s">
        <v>83</v>
      </c>
      <c r="E179" s="8" t="s">
        <v>275</v>
      </c>
      <c r="G179" s="48">
        <f t="shared" si="2"/>
        <v>3</v>
      </c>
      <c r="H179" s="32"/>
      <c r="J179" s="62"/>
      <c r="K179" s="26">
        <v>353</v>
      </c>
      <c r="L179" s="46"/>
      <c r="M179" s="26">
        <v>1</v>
      </c>
      <c r="N179" s="32">
        <v>2</v>
      </c>
      <c r="O179" s="32"/>
      <c r="P179" s="32"/>
      <c r="Q179" s="32"/>
      <c r="S179" s="16" t="s">
        <v>84</v>
      </c>
    </row>
    <row r="180" spans="1:19" s="24" customFormat="1" ht="12" customHeight="1">
      <c r="A180" s="8">
        <v>172</v>
      </c>
      <c r="B180" s="23">
        <v>10</v>
      </c>
      <c r="C180" s="8" t="s">
        <v>82</v>
      </c>
      <c r="D180" s="8" t="s">
        <v>83</v>
      </c>
      <c r="E180" s="8" t="s">
        <v>276</v>
      </c>
      <c r="G180" s="48">
        <f t="shared" si="2"/>
        <v>1</v>
      </c>
      <c r="H180" s="32"/>
      <c r="J180" s="62"/>
      <c r="K180" s="26">
        <v>399</v>
      </c>
      <c r="L180" s="46"/>
      <c r="M180" s="26">
        <v>1</v>
      </c>
      <c r="N180" s="32"/>
      <c r="O180" s="32"/>
      <c r="P180" s="32"/>
      <c r="Q180" s="32"/>
      <c r="S180" s="16" t="s">
        <v>84</v>
      </c>
    </row>
    <row r="181" spans="1:19" s="24" customFormat="1" ht="12" customHeight="1">
      <c r="A181" s="8">
        <v>173</v>
      </c>
      <c r="B181" s="23">
        <v>11</v>
      </c>
      <c r="C181" s="8" t="s">
        <v>82</v>
      </c>
      <c r="D181" s="8" t="s">
        <v>83</v>
      </c>
      <c r="E181" s="8" t="s">
        <v>277</v>
      </c>
      <c r="G181" s="48">
        <f t="shared" si="2"/>
        <v>0</v>
      </c>
      <c r="H181" s="32"/>
      <c r="J181" s="62"/>
      <c r="K181" s="26">
        <v>347</v>
      </c>
      <c r="L181" s="46" t="s">
        <v>118</v>
      </c>
      <c r="M181" s="26">
        <v>0</v>
      </c>
      <c r="N181" s="32"/>
      <c r="O181" s="32"/>
      <c r="P181" s="32"/>
      <c r="Q181" s="32"/>
      <c r="S181" s="16" t="s">
        <v>84</v>
      </c>
    </row>
    <row r="182" spans="1:19" s="24" customFormat="1" ht="12" customHeight="1">
      <c r="A182" s="8">
        <v>174</v>
      </c>
      <c r="B182" s="23">
        <v>12</v>
      </c>
      <c r="C182" s="8" t="s">
        <v>82</v>
      </c>
      <c r="D182" s="8" t="s">
        <v>83</v>
      </c>
      <c r="E182" s="8" t="s">
        <v>278</v>
      </c>
      <c r="G182" s="48">
        <f t="shared" si="2"/>
        <v>1</v>
      </c>
      <c r="H182" s="32"/>
      <c r="J182" s="62"/>
      <c r="K182" s="26">
        <v>27</v>
      </c>
      <c r="L182" s="46"/>
      <c r="M182" s="26">
        <v>1</v>
      </c>
      <c r="N182" s="32"/>
      <c r="O182" s="32"/>
      <c r="P182" s="32"/>
      <c r="Q182" s="32"/>
      <c r="S182" s="16" t="s">
        <v>84</v>
      </c>
    </row>
    <row r="183" spans="1:19" s="24" customFormat="1" ht="12" customHeight="1">
      <c r="A183" s="8">
        <v>175</v>
      </c>
      <c r="B183" s="23">
        <v>13</v>
      </c>
      <c r="C183" s="8" t="s">
        <v>82</v>
      </c>
      <c r="D183" s="8" t="s">
        <v>83</v>
      </c>
      <c r="E183" s="8" t="s">
        <v>279</v>
      </c>
      <c r="G183" s="48">
        <f t="shared" si="2"/>
        <v>2</v>
      </c>
      <c r="H183" s="32"/>
      <c r="J183" s="62"/>
      <c r="K183" s="26">
        <v>496</v>
      </c>
      <c r="L183" s="46" t="s">
        <v>118</v>
      </c>
      <c r="M183" s="26">
        <v>0</v>
      </c>
      <c r="N183" s="32">
        <v>2</v>
      </c>
      <c r="O183" s="32"/>
      <c r="P183" s="32"/>
      <c r="Q183" s="32"/>
      <c r="S183" s="16" t="s">
        <v>84</v>
      </c>
    </row>
    <row r="184" spans="1:19" s="24" customFormat="1" ht="12" customHeight="1">
      <c r="A184" s="8">
        <v>176</v>
      </c>
      <c r="B184" s="23">
        <v>14</v>
      </c>
      <c r="C184" s="8" t="s">
        <v>82</v>
      </c>
      <c r="D184" s="8" t="s">
        <v>83</v>
      </c>
      <c r="E184" s="8" t="s">
        <v>280</v>
      </c>
      <c r="G184" s="48">
        <f t="shared" si="2"/>
        <v>0</v>
      </c>
      <c r="H184" s="32"/>
      <c r="J184" s="62"/>
      <c r="K184" s="26"/>
      <c r="L184" s="46" t="s">
        <v>121</v>
      </c>
      <c r="M184" s="26">
        <v>0</v>
      </c>
      <c r="N184" s="32"/>
      <c r="O184" s="32"/>
      <c r="P184" s="32"/>
      <c r="Q184" s="32"/>
      <c r="S184" s="16" t="s">
        <v>84</v>
      </c>
    </row>
    <row r="185" spans="1:19" s="24" customFormat="1" ht="12" customHeight="1">
      <c r="A185" s="8">
        <v>177</v>
      </c>
      <c r="B185" s="23">
        <v>15</v>
      </c>
      <c r="C185" s="8" t="s">
        <v>82</v>
      </c>
      <c r="D185" s="8" t="s">
        <v>83</v>
      </c>
      <c r="E185" s="8" t="s">
        <v>281</v>
      </c>
      <c r="G185" s="48">
        <f t="shared" si="2"/>
        <v>0</v>
      </c>
      <c r="H185" s="32"/>
      <c r="J185" s="63"/>
      <c r="K185" s="26"/>
      <c r="L185" s="46" t="s">
        <v>121</v>
      </c>
      <c r="M185" s="26">
        <v>0</v>
      </c>
      <c r="N185" s="32"/>
      <c r="O185" s="32"/>
      <c r="P185" s="32"/>
      <c r="Q185" s="32"/>
      <c r="S185" s="16" t="s">
        <v>84</v>
      </c>
    </row>
    <row r="186" spans="1:19" s="24" customFormat="1" ht="12" customHeight="1">
      <c r="A186" s="8">
        <v>178</v>
      </c>
      <c r="B186" s="23">
        <v>1</v>
      </c>
      <c r="C186" s="8" t="s">
        <v>85</v>
      </c>
      <c r="D186" s="8" t="s">
        <v>86</v>
      </c>
      <c r="E186" s="8" t="s">
        <v>282</v>
      </c>
      <c r="G186" s="48">
        <f t="shared" si="2"/>
        <v>1</v>
      </c>
      <c r="H186" s="32"/>
      <c r="J186" s="58">
        <f>-SUM(M186:M205)</f>
        <v>-11</v>
      </c>
      <c r="K186" s="26">
        <v>402</v>
      </c>
      <c r="L186" s="46"/>
      <c r="M186" s="26">
        <v>1</v>
      </c>
      <c r="N186" s="32"/>
      <c r="O186" s="32"/>
      <c r="P186" s="32"/>
      <c r="Q186" s="32"/>
      <c r="S186" s="16" t="s">
        <v>87</v>
      </c>
    </row>
    <row r="187" spans="1:19" s="24" customFormat="1" ht="12" customHeight="1">
      <c r="A187" s="8">
        <v>179</v>
      </c>
      <c r="B187" s="23">
        <v>2</v>
      </c>
      <c r="C187" s="8" t="s">
        <v>85</v>
      </c>
      <c r="D187" s="8" t="s">
        <v>86</v>
      </c>
      <c r="E187" s="8" t="s">
        <v>283</v>
      </c>
      <c r="G187" s="48">
        <f t="shared" si="2"/>
        <v>0</v>
      </c>
      <c r="H187" s="32"/>
      <c r="J187" s="59"/>
      <c r="K187" s="26"/>
      <c r="L187" s="46" t="s">
        <v>121</v>
      </c>
      <c r="M187" s="26">
        <v>0</v>
      </c>
      <c r="N187" s="32"/>
      <c r="O187" s="32"/>
      <c r="P187" s="32"/>
      <c r="Q187" s="32"/>
      <c r="S187" s="16" t="s">
        <v>87</v>
      </c>
    </row>
    <row r="188" spans="1:19" s="24" customFormat="1" ht="12" customHeight="1">
      <c r="A188" s="8">
        <v>180</v>
      </c>
      <c r="B188" s="23">
        <v>3</v>
      </c>
      <c r="C188" s="8" t="s">
        <v>85</v>
      </c>
      <c r="D188" s="8" t="s">
        <v>86</v>
      </c>
      <c r="E188" s="8" t="s">
        <v>284</v>
      </c>
      <c r="G188" s="48">
        <f t="shared" si="2"/>
        <v>0</v>
      </c>
      <c r="H188" s="32"/>
      <c r="J188" s="59"/>
      <c r="K188" s="26">
        <v>273</v>
      </c>
      <c r="L188" s="46" t="s">
        <v>118</v>
      </c>
      <c r="M188" s="26">
        <v>0</v>
      </c>
      <c r="N188" s="32"/>
      <c r="O188" s="32"/>
      <c r="P188" s="32"/>
      <c r="Q188" s="32"/>
      <c r="S188" s="16" t="s">
        <v>87</v>
      </c>
    </row>
    <row r="189" spans="1:19" s="24" customFormat="1" ht="12" customHeight="1">
      <c r="A189" s="8">
        <v>181</v>
      </c>
      <c r="B189" s="23">
        <v>4</v>
      </c>
      <c r="C189" s="8" t="s">
        <v>85</v>
      </c>
      <c r="D189" s="8" t="s">
        <v>86</v>
      </c>
      <c r="E189" s="8" t="s">
        <v>285</v>
      </c>
      <c r="G189" s="48">
        <f t="shared" si="2"/>
        <v>1</v>
      </c>
      <c r="H189" s="32"/>
      <c r="J189" s="59"/>
      <c r="K189" s="26">
        <v>312</v>
      </c>
      <c r="L189" s="46"/>
      <c r="M189" s="26">
        <v>1</v>
      </c>
      <c r="N189" s="32"/>
      <c r="O189" s="32"/>
      <c r="P189" s="32"/>
      <c r="Q189" s="32"/>
      <c r="S189" s="16" t="s">
        <v>87</v>
      </c>
    </row>
    <row r="190" spans="1:19" s="24" customFormat="1" ht="12" customHeight="1">
      <c r="A190" s="8">
        <v>182</v>
      </c>
      <c r="B190" s="23">
        <v>5</v>
      </c>
      <c r="C190" s="8" t="s">
        <v>85</v>
      </c>
      <c r="D190" s="8" t="s">
        <v>86</v>
      </c>
      <c r="E190" s="8" t="s">
        <v>286</v>
      </c>
      <c r="G190" s="48">
        <f t="shared" si="2"/>
        <v>0</v>
      </c>
      <c r="H190" s="32"/>
      <c r="J190" s="59"/>
      <c r="K190" s="26">
        <v>511</v>
      </c>
      <c r="L190" s="46" t="s">
        <v>118</v>
      </c>
      <c r="M190" s="26">
        <v>0</v>
      </c>
      <c r="N190" s="32"/>
      <c r="O190" s="32"/>
      <c r="P190" s="32"/>
      <c r="Q190" s="32"/>
      <c r="S190" s="16" t="s">
        <v>87</v>
      </c>
    </row>
    <row r="191" spans="1:19" s="24" customFormat="1" ht="12" customHeight="1">
      <c r="A191" s="8">
        <v>183</v>
      </c>
      <c r="B191" s="23">
        <v>6</v>
      </c>
      <c r="C191" s="8" t="s">
        <v>85</v>
      </c>
      <c r="D191" s="8" t="s">
        <v>86</v>
      </c>
      <c r="E191" s="8" t="s">
        <v>287</v>
      </c>
      <c r="G191" s="48">
        <f t="shared" si="2"/>
        <v>1</v>
      </c>
      <c r="H191" s="32"/>
      <c r="J191" s="59"/>
      <c r="K191" s="26">
        <v>321</v>
      </c>
      <c r="L191" s="46"/>
      <c r="M191" s="26">
        <v>1</v>
      </c>
      <c r="N191" s="32"/>
      <c r="O191" s="32"/>
      <c r="P191" s="32"/>
      <c r="Q191" s="32"/>
      <c r="S191" s="16" t="s">
        <v>87</v>
      </c>
    </row>
    <row r="192" spans="1:19" s="24" customFormat="1" ht="12" customHeight="1">
      <c r="A192" s="8">
        <v>184</v>
      </c>
      <c r="B192" s="23">
        <v>7</v>
      </c>
      <c r="C192" s="8" t="s">
        <v>85</v>
      </c>
      <c r="D192" s="8" t="s">
        <v>86</v>
      </c>
      <c r="E192" s="8" t="s">
        <v>288</v>
      </c>
      <c r="G192" s="48">
        <f t="shared" si="2"/>
        <v>1</v>
      </c>
      <c r="H192" s="32"/>
      <c r="J192" s="59"/>
      <c r="K192" s="26">
        <v>487</v>
      </c>
      <c r="L192" s="46"/>
      <c r="M192" s="26">
        <v>1</v>
      </c>
      <c r="N192" s="32"/>
      <c r="O192" s="32"/>
      <c r="P192" s="32"/>
      <c r="Q192" s="32"/>
      <c r="S192" s="16" t="s">
        <v>87</v>
      </c>
    </row>
    <row r="193" spans="1:19" s="24" customFormat="1" ht="12" customHeight="1">
      <c r="A193" s="8">
        <v>185</v>
      </c>
      <c r="B193" s="23">
        <v>8</v>
      </c>
      <c r="C193" s="8" t="s">
        <v>85</v>
      </c>
      <c r="D193" s="8" t="s">
        <v>86</v>
      </c>
      <c r="E193" s="8" t="s">
        <v>289</v>
      </c>
      <c r="G193" s="48">
        <f t="shared" si="2"/>
        <v>1</v>
      </c>
      <c r="H193" s="32"/>
      <c r="J193" s="59"/>
      <c r="K193" s="26">
        <v>268</v>
      </c>
      <c r="L193" s="46"/>
      <c r="M193" s="26">
        <v>1</v>
      </c>
      <c r="N193" s="32"/>
      <c r="O193" s="32"/>
      <c r="P193" s="32"/>
      <c r="Q193" s="32"/>
      <c r="S193" s="16" t="s">
        <v>87</v>
      </c>
    </row>
    <row r="194" spans="1:19" s="24" customFormat="1" ht="12" customHeight="1">
      <c r="A194" s="8">
        <v>186</v>
      </c>
      <c r="B194" s="23">
        <v>9</v>
      </c>
      <c r="C194" s="8" t="s">
        <v>85</v>
      </c>
      <c r="D194" s="8" t="s">
        <v>86</v>
      </c>
      <c r="E194" s="8" t="s">
        <v>290</v>
      </c>
      <c r="G194" s="48">
        <f t="shared" si="2"/>
        <v>0</v>
      </c>
      <c r="H194" s="32"/>
      <c r="J194" s="59"/>
      <c r="K194" s="26"/>
      <c r="L194" s="46" t="s">
        <v>121</v>
      </c>
      <c r="M194" s="26">
        <v>0</v>
      </c>
      <c r="N194" s="32"/>
      <c r="O194" s="32"/>
      <c r="P194" s="32"/>
      <c r="Q194" s="32"/>
      <c r="S194" s="16" t="s">
        <v>87</v>
      </c>
    </row>
    <row r="195" spans="1:19" s="24" customFormat="1" ht="12" customHeight="1">
      <c r="A195" s="8">
        <v>187</v>
      </c>
      <c r="B195" s="23">
        <v>10</v>
      </c>
      <c r="C195" s="8" t="s">
        <v>85</v>
      </c>
      <c r="D195" s="8" t="s">
        <v>86</v>
      </c>
      <c r="E195" s="8" t="s">
        <v>291</v>
      </c>
      <c r="G195" s="48">
        <f t="shared" si="2"/>
        <v>1</v>
      </c>
      <c r="H195" s="32"/>
      <c r="J195" s="59"/>
      <c r="K195" s="26">
        <v>405</v>
      </c>
      <c r="L195" s="46"/>
      <c r="M195" s="26">
        <v>1</v>
      </c>
      <c r="N195" s="32"/>
      <c r="O195" s="32"/>
      <c r="P195" s="32"/>
      <c r="Q195" s="32"/>
      <c r="S195" s="16" t="s">
        <v>87</v>
      </c>
    </row>
    <row r="196" spans="1:19" s="24" customFormat="1" ht="12" customHeight="1">
      <c r="A196" s="8">
        <v>188</v>
      </c>
      <c r="B196" s="23">
        <v>11</v>
      </c>
      <c r="C196" s="8" t="s">
        <v>85</v>
      </c>
      <c r="D196" s="8" t="s">
        <v>86</v>
      </c>
      <c r="E196" s="8" t="s">
        <v>292</v>
      </c>
      <c r="G196" s="48">
        <f t="shared" si="2"/>
        <v>1</v>
      </c>
      <c r="H196" s="32"/>
      <c r="J196" s="59"/>
      <c r="K196" s="26">
        <v>247</v>
      </c>
      <c r="L196" s="46"/>
      <c r="M196" s="26">
        <v>1</v>
      </c>
      <c r="N196" s="32"/>
      <c r="O196" s="32"/>
      <c r="P196" s="32"/>
      <c r="Q196" s="32"/>
      <c r="S196" s="16" t="s">
        <v>87</v>
      </c>
    </row>
    <row r="197" spans="1:19" s="24" customFormat="1" ht="12" customHeight="1">
      <c r="A197" s="8">
        <v>189</v>
      </c>
      <c r="B197" s="23">
        <v>12</v>
      </c>
      <c r="C197" s="8" t="s">
        <v>85</v>
      </c>
      <c r="D197" s="8" t="s">
        <v>86</v>
      </c>
      <c r="E197" s="8" t="s">
        <v>666</v>
      </c>
      <c r="G197" s="48">
        <f t="shared" si="2"/>
        <v>0</v>
      </c>
      <c r="H197" s="32"/>
      <c r="J197" s="59"/>
      <c r="K197" s="26"/>
      <c r="L197" s="46" t="s">
        <v>121</v>
      </c>
      <c r="M197" s="26">
        <v>0</v>
      </c>
      <c r="N197" s="32"/>
      <c r="O197" s="32"/>
      <c r="P197" s="32"/>
      <c r="Q197" s="32"/>
      <c r="S197" s="16" t="s">
        <v>87</v>
      </c>
    </row>
    <row r="198" spans="1:19" s="24" customFormat="1" ht="12" customHeight="1">
      <c r="A198" s="8">
        <v>190</v>
      </c>
      <c r="B198" s="23">
        <v>13</v>
      </c>
      <c r="C198" s="8" t="s">
        <v>85</v>
      </c>
      <c r="D198" s="8" t="s">
        <v>86</v>
      </c>
      <c r="E198" s="8" t="s">
        <v>293</v>
      </c>
      <c r="G198" s="48">
        <f t="shared" si="2"/>
        <v>6</v>
      </c>
      <c r="H198" s="32"/>
      <c r="J198" s="59"/>
      <c r="K198" s="26">
        <v>242</v>
      </c>
      <c r="L198" s="46"/>
      <c r="M198" s="26">
        <v>1</v>
      </c>
      <c r="N198" s="32"/>
      <c r="O198" s="32">
        <v>5</v>
      </c>
      <c r="P198" s="32"/>
      <c r="Q198" s="32"/>
      <c r="S198" s="16" t="s">
        <v>87</v>
      </c>
    </row>
    <row r="199" spans="1:19" s="24" customFormat="1" ht="12" customHeight="1">
      <c r="A199" s="8">
        <v>191</v>
      </c>
      <c r="B199" s="23">
        <v>14</v>
      </c>
      <c r="C199" s="8" t="s">
        <v>85</v>
      </c>
      <c r="D199" s="8" t="s">
        <v>86</v>
      </c>
      <c r="E199" s="8" t="s">
        <v>294</v>
      </c>
      <c r="G199" s="48">
        <f t="shared" si="2"/>
        <v>1</v>
      </c>
      <c r="H199" s="32"/>
      <c r="J199" s="59"/>
      <c r="K199" s="26">
        <v>306</v>
      </c>
      <c r="L199" s="46"/>
      <c r="M199" s="26">
        <v>1</v>
      </c>
      <c r="N199" s="32"/>
      <c r="O199" s="32"/>
      <c r="P199" s="32"/>
      <c r="Q199" s="32"/>
      <c r="S199" s="16" t="s">
        <v>87</v>
      </c>
    </row>
    <row r="200" spans="1:19" s="24" customFormat="1" ht="12" customHeight="1">
      <c r="A200" s="8">
        <v>192</v>
      </c>
      <c r="B200" s="23">
        <v>15</v>
      </c>
      <c r="C200" s="8" t="s">
        <v>85</v>
      </c>
      <c r="D200" s="8" t="s">
        <v>86</v>
      </c>
      <c r="E200" s="8" t="s">
        <v>295</v>
      </c>
      <c r="G200" s="48">
        <f t="shared" si="2"/>
        <v>1</v>
      </c>
      <c r="H200" s="32"/>
      <c r="J200" s="59"/>
      <c r="K200" s="26">
        <v>275</v>
      </c>
      <c r="L200" s="46"/>
      <c r="M200" s="26">
        <v>1</v>
      </c>
      <c r="N200" s="32"/>
      <c r="O200" s="32"/>
      <c r="P200" s="32"/>
      <c r="Q200" s="32"/>
      <c r="S200" s="16" t="s">
        <v>87</v>
      </c>
    </row>
    <row r="201" spans="1:19" s="24" customFormat="1" ht="12" customHeight="1">
      <c r="A201" s="8">
        <v>193</v>
      </c>
      <c r="B201" s="23">
        <v>16</v>
      </c>
      <c r="C201" s="8" t="s">
        <v>85</v>
      </c>
      <c r="D201" s="8" t="s">
        <v>86</v>
      </c>
      <c r="E201" s="8" t="s">
        <v>296</v>
      </c>
      <c r="G201" s="48">
        <f t="shared" si="2"/>
        <v>1</v>
      </c>
      <c r="H201" s="32"/>
      <c r="J201" s="59"/>
      <c r="K201" s="26">
        <v>354</v>
      </c>
      <c r="L201" s="46"/>
      <c r="M201" s="26">
        <v>1</v>
      </c>
      <c r="N201" s="32"/>
      <c r="O201" s="32"/>
      <c r="P201" s="32"/>
      <c r="Q201" s="32"/>
      <c r="S201" s="16" t="s">
        <v>87</v>
      </c>
    </row>
    <row r="202" spans="1:19" s="24" customFormat="1" ht="12" customHeight="1">
      <c r="A202" s="8">
        <v>194</v>
      </c>
      <c r="B202" s="23">
        <v>17</v>
      </c>
      <c r="C202" s="8" t="s">
        <v>85</v>
      </c>
      <c r="D202" s="8" t="s">
        <v>86</v>
      </c>
      <c r="E202" s="8" t="s">
        <v>297</v>
      </c>
      <c r="G202" s="48">
        <f aca="true" t="shared" si="3" ref="G202:G265">SUM(M202:R202)</f>
        <v>0</v>
      </c>
      <c r="H202" s="32"/>
      <c r="J202" s="59"/>
      <c r="K202" s="26"/>
      <c r="L202" s="46" t="s">
        <v>121</v>
      </c>
      <c r="M202" s="26">
        <v>0</v>
      </c>
      <c r="N202" s="32"/>
      <c r="O202" s="32"/>
      <c r="P202" s="32"/>
      <c r="Q202" s="32"/>
      <c r="S202" s="16" t="s">
        <v>87</v>
      </c>
    </row>
    <row r="203" spans="1:19" s="24" customFormat="1" ht="12" customHeight="1">
      <c r="A203" s="8">
        <v>195</v>
      </c>
      <c r="B203" s="23">
        <v>18</v>
      </c>
      <c r="C203" s="8" t="s">
        <v>85</v>
      </c>
      <c r="D203" s="8" t="s">
        <v>86</v>
      </c>
      <c r="E203" s="8" t="s">
        <v>298</v>
      </c>
      <c r="G203" s="48">
        <f t="shared" si="3"/>
        <v>0</v>
      </c>
      <c r="H203" s="32"/>
      <c r="J203" s="59"/>
      <c r="K203" s="26"/>
      <c r="L203" s="46" t="s">
        <v>121</v>
      </c>
      <c r="M203" s="26">
        <v>0</v>
      </c>
      <c r="N203" s="32"/>
      <c r="O203" s="32"/>
      <c r="P203" s="32"/>
      <c r="Q203" s="32"/>
      <c r="S203" s="16" t="s">
        <v>87</v>
      </c>
    </row>
    <row r="204" spans="1:19" s="24" customFormat="1" ht="12" customHeight="1">
      <c r="A204" s="8">
        <v>196</v>
      </c>
      <c r="B204" s="23">
        <v>19</v>
      </c>
      <c r="C204" s="8" t="s">
        <v>85</v>
      </c>
      <c r="D204" s="8" t="s">
        <v>86</v>
      </c>
      <c r="E204" s="8" t="s">
        <v>299</v>
      </c>
      <c r="G204" s="48">
        <f t="shared" si="3"/>
        <v>0</v>
      </c>
      <c r="H204" s="32"/>
      <c r="J204" s="59"/>
      <c r="K204" s="26"/>
      <c r="L204" s="46" t="s">
        <v>121</v>
      </c>
      <c r="M204" s="26">
        <v>0</v>
      </c>
      <c r="N204" s="32"/>
      <c r="O204" s="32"/>
      <c r="P204" s="32"/>
      <c r="Q204" s="32"/>
      <c r="S204" s="16" t="s">
        <v>87</v>
      </c>
    </row>
    <row r="205" spans="1:19" s="24" customFormat="1" ht="12" customHeight="1">
      <c r="A205" s="8">
        <v>197</v>
      </c>
      <c r="B205" s="23">
        <v>20</v>
      </c>
      <c r="C205" s="8" t="s">
        <v>85</v>
      </c>
      <c r="D205" s="8" t="s">
        <v>86</v>
      </c>
      <c r="E205" s="8" t="s">
        <v>300</v>
      </c>
      <c r="G205" s="48">
        <f t="shared" si="3"/>
        <v>0</v>
      </c>
      <c r="H205" s="32"/>
      <c r="J205" s="60"/>
      <c r="K205" s="26"/>
      <c r="L205" s="46" t="s">
        <v>121</v>
      </c>
      <c r="M205" s="26">
        <v>0</v>
      </c>
      <c r="N205" s="32"/>
      <c r="O205" s="32"/>
      <c r="P205" s="32"/>
      <c r="Q205" s="32"/>
      <c r="S205" s="16" t="s">
        <v>87</v>
      </c>
    </row>
    <row r="206" spans="1:19" s="24" customFormat="1" ht="12" customHeight="1">
      <c r="A206" s="8">
        <v>198</v>
      </c>
      <c r="B206" s="23">
        <v>1</v>
      </c>
      <c r="C206" s="8" t="s">
        <v>88</v>
      </c>
      <c r="D206" s="8" t="s">
        <v>89</v>
      </c>
      <c r="E206" s="8" t="s">
        <v>301</v>
      </c>
      <c r="G206" s="48">
        <f t="shared" si="3"/>
        <v>1</v>
      </c>
      <c r="H206" s="32"/>
      <c r="J206" s="58">
        <f>-SUM(M206:M225)</f>
        <v>-20</v>
      </c>
      <c r="K206" s="26">
        <v>380</v>
      </c>
      <c r="L206" s="46"/>
      <c r="M206" s="26">
        <v>1</v>
      </c>
      <c r="N206" s="32"/>
      <c r="O206" s="32"/>
      <c r="P206" s="32"/>
      <c r="Q206" s="32"/>
      <c r="S206" s="16" t="s">
        <v>90</v>
      </c>
    </row>
    <row r="207" spans="1:19" s="24" customFormat="1" ht="12" customHeight="1">
      <c r="A207" s="8">
        <v>199</v>
      </c>
      <c r="B207" s="23">
        <v>2</v>
      </c>
      <c r="C207" s="8" t="s">
        <v>88</v>
      </c>
      <c r="D207" s="8" t="s">
        <v>89</v>
      </c>
      <c r="E207" s="8" t="s">
        <v>302</v>
      </c>
      <c r="G207" s="48">
        <f t="shared" si="3"/>
        <v>1</v>
      </c>
      <c r="H207" s="32"/>
      <c r="J207" s="59"/>
      <c r="K207" s="26">
        <v>270</v>
      </c>
      <c r="L207" s="46"/>
      <c r="M207" s="26">
        <v>1</v>
      </c>
      <c r="N207" s="32"/>
      <c r="O207" s="32"/>
      <c r="P207" s="32"/>
      <c r="Q207" s="32"/>
      <c r="S207" s="16" t="s">
        <v>90</v>
      </c>
    </row>
    <row r="208" spans="1:19" s="24" customFormat="1" ht="12" customHeight="1">
      <c r="A208" s="8">
        <v>200</v>
      </c>
      <c r="B208" s="23">
        <v>3</v>
      </c>
      <c r="C208" s="8" t="s">
        <v>88</v>
      </c>
      <c r="D208" s="8" t="s">
        <v>89</v>
      </c>
      <c r="E208" s="8" t="s">
        <v>303</v>
      </c>
      <c r="G208" s="48">
        <f t="shared" si="3"/>
        <v>1</v>
      </c>
      <c r="H208" s="32"/>
      <c r="J208" s="59"/>
      <c r="K208" s="26">
        <v>209</v>
      </c>
      <c r="L208" s="46"/>
      <c r="M208" s="26">
        <v>1</v>
      </c>
      <c r="N208" s="32"/>
      <c r="O208" s="32"/>
      <c r="P208" s="32"/>
      <c r="Q208" s="32"/>
      <c r="S208" s="16" t="s">
        <v>90</v>
      </c>
    </row>
    <row r="209" spans="1:19" s="24" customFormat="1" ht="12" customHeight="1">
      <c r="A209" s="8">
        <v>201</v>
      </c>
      <c r="B209" s="23">
        <v>4</v>
      </c>
      <c r="C209" s="8" t="s">
        <v>88</v>
      </c>
      <c r="D209" s="8" t="s">
        <v>89</v>
      </c>
      <c r="E209" s="8" t="s">
        <v>304</v>
      </c>
      <c r="G209" s="48">
        <f t="shared" si="3"/>
        <v>1</v>
      </c>
      <c r="H209" s="32"/>
      <c r="J209" s="59"/>
      <c r="K209" s="26">
        <v>203</v>
      </c>
      <c r="L209" s="46"/>
      <c r="M209" s="26">
        <v>1</v>
      </c>
      <c r="N209" s="32"/>
      <c r="O209" s="32"/>
      <c r="P209" s="32"/>
      <c r="Q209" s="32"/>
      <c r="S209" s="16" t="s">
        <v>90</v>
      </c>
    </row>
    <row r="210" spans="1:19" s="24" customFormat="1" ht="12" customHeight="1">
      <c r="A210" s="8">
        <v>202</v>
      </c>
      <c r="B210" s="23">
        <v>5</v>
      </c>
      <c r="C210" s="8" t="s">
        <v>88</v>
      </c>
      <c r="D210" s="8" t="s">
        <v>89</v>
      </c>
      <c r="E210" s="8" t="s">
        <v>305</v>
      </c>
      <c r="G210" s="48">
        <f t="shared" si="3"/>
        <v>1</v>
      </c>
      <c r="H210" s="32"/>
      <c r="J210" s="59"/>
      <c r="K210" s="26">
        <v>175</v>
      </c>
      <c r="L210" s="46"/>
      <c r="M210" s="26">
        <v>1</v>
      </c>
      <c r="N210" s="32"/>
      <c r="O210" s="32"/>
      <c r="P210" s="32"/>
      <c r="Q210" s="32"/>
      <c r="S210" s="16" t="s">
        <v>90</v>
      </c>
    </row>
    <row r="211" spans="1:19" s="24" customFormat="1" ht="12" customHeight="1">
      <c r="A211" s="8">
        <v>203</v>
      </c>
      <c r="B211" s="23">
        <v>6</v>
      </c>
      <c r="C211" s="8" t="s">
        <v>88</v>
      </c>
      <c r="D211" s="8" t="s">
        <v>89</v>
      </c>
      <c r="E211" s="8" t="s">
        <v>306</v>
      </c>
      <c r="G211" s="48">
        <f t="shared" si="3"/>
        <v>1</v>
      </c>
      <c r="H211" s="32"/>
      <c r="J211" s="59"/>
      <c r="K211" s="26">
        <v>220</v>
      </c>
      <c r="L211" s="46"/>
      <c r="M211" s="26">
        <v>1</v>
      </c>
      <c r="N211" s="32"/>
      <c r="O211" s="32"/>
      <c r="P211" s="32"/>
      <c r="Q211" s="32"/>
      <c r="S211" s="16" t="s">
        <v>90</v>
      </c>
    </row>
    <row r="212" spans="1:19" s="24" customFormat="1" ht="12" customHeight="1">
      <c r="A212" s="8">
        <v>204</v>
      </c>
      <c r="B212" s="23">
        <v>7</v>
      </c>
      <c r="C212" s="8" t="s">
        <v>88</v>
      </c>
      <c r="D212" s="8" t="s">
        <v>89</v>
      </c>
      <c r="E212" s="8" t="s">
        <v>307</v>
      </c>
      <c r="G212" s="48">
        <f t="shared" si="3"/>
        <v>1</v>
      </c>
      <c r="H212" s="32"/>
      <c r="J212" s="59"/>
      <c r="K212" s="26">
        <v>180</v>
      </c>
      <c r="L212" s="46"/>
      <c r="M212" s="26">
        <v>1</v>
      </c>
      <c r="N212" s="32"/>
      <c r="O212" s="32"/>
      <c r="P212" s="32"/>
      <c r="Q212" s="32"/>
      <c r="S212" s="16" t="s">
        <v>90</v>
      </c>
    </row>
    <row r="213" spans="1:19" s="24" customFormat="1" ht="12" customHeight="1">
      <c r="A213" s="8">
        <v>205</v>
      </c>
      <c r="B213" s="23">
        <v>8</v>
      </c>
      <c r="C213" s="8" t="s">
        <v>88</v>
      </c>
      <c r="D213" s="8" t="s">
        <v>89</v>
      </c>
      <c r="E213" s="8" t="s">
        <v>308</v>
      </c>
      <c r="G213" s="48">
        <f t="shared" si="3"/>
        <v>1</v>
      </c>
      <c r="H213" s="32"/>
      <c r="J213" s="59"/>
      <c r="K213" s="26">
        <v>356</v>
      </c>
      <c r="L213" s="46"/>
      <c r="M213" s="26">
        <v>1</v>
      </c>
      <c r="N213" s="32"/>
      <c r="O213" s="32"/>
      <c r="P213" s="32"/>
      <c r="Q213" s="32"/>
      <c r="S213" s="16" t="s">
        <v>90</v>
      </c>
    </row>
    <row r="214" spans="1:19" s="24" customFormat="1" ht="12" customHeight="1">
      <c r="A214" s="8">
        <v>206</v>
      </c>
      <c r="B214" s="23">
        <v>9</v>
      </c>
      <c r="C214" s="8" t="s">
        <v>88</v>
      </c>
      <c r="D214" s="8" t="s">
        <v>89</v>
      </c>
      <c r="E214" s="8" t="s">
        <v>309</v>
      </c>
      <c r="G214" s="48">
        <f t="shared" si="3"/>
        <v>1</v>
      </c>
      <c r="H214" s="32"/>
      <c r="J214" s="59"/>
      <c r="K214" s="26">
        <v>362</v>
      </c>
      <c r="L214" s="46"/>
      <c r="M214" s="26">
        <v>1</v>
      </c>
      <c r="N214" s="32"/>
      <c r="O214" s="32"/>
      <c r="P214" s="32"/>
      <c r="Q214" s="32"/>
      <c r="S214" s="16" t="s">
        <v>90</v>
      </c>
    </row>
    <row r="215" spans="1:19" s="24" customFormat="1" ht="12" customHeight="1">
      <c r="A215" s="8">
        <v>207</v>
      </c>
      <c r="B215" s="23">
        <v>10</v>
      </c>
      <c r="C215" s="8" t="s">
        <v>88</v>
      </c>
      <c r="D215" s="8" t="s">
        <v>89</v>
      </c>
      <c r="E215" s="8" t="s">
        <v>310</v>
      </c>
      <c r="G215" s="48">
        <f t="shared" si="3"/>
        <v>1</v>
      </c>
      <c r="H215" s="32"/>
      <c r="J215" s="59"/>
      <c r="K215" s="26">
        <v>202</v>
      </c>
      <c r="L215" s="46"/>
      <c r="M215" s="26">
        <v>1</v>
      </c>
      <c r="N215" s="32"/>
      <c r="O215" s="32"/>
      <c r="P215" s="32"/>
      <c r="Q215" s="32"/>
      <c r="S215" s="16" t="s">
        <v>90</v>
      </c>
    </row>
    <row r="216" spans="1:19" s="24" customFormat="1" ht="12" customHeight="1">
      <c r="A216" s="8">
        <v>208</v>
      </c>
      <c r="B216" s="23">
        <v>11</v>
      </c>
      <c r="C216" s="8" t="s">
        <v>88</v>
      </c>
      <c r="D216" s="8" t="s">
        <v>89</v>
      </c>
      <c r="E216" s="8" t="s">
        <v>311</v>
      </c>
      <c r="G216" s="48">
        <f t="shared" si="3"/>
        <v>1</v>
      </c>
      <c r="H216" s="32"/>
      <c r="J216" s="59"/>
      <c r="K216" s="26">
        <v>174</v>
      </c>
      <c r="L216" s="46"/>
      <c r="M216" s="26">
        <v>1</v>
      </c>
      <c r="N216" s="32"/>
      <c r="O216" s="32"/>
      <c r="P216" s="32"/>
      <c r="Q216" s="32"/>
      <c r="S216" s="16" t="s">
        <v>90</v>
      </c>
    </row>
    <row r="217" spans="1:19" s="24" customFormat="1" ht="12" customHeight="1">
      <c r="A217" s="8">
        <v>209</v>
      </c>
      <c r="B217" s="23">
        <v>12</v>
      </c>
      <c r="C217" s="8" t="s">
        <v>88</v>
      </c>
      <c r="D217" s="8" t="s">
        <v>89</v>
      </c>
      <c r="E217" s="8" t="s">
        <v>312</v>
      </c>
      <c r="G217" s="48">
        <f t="shared" si="3"/>
        <v>1</v>
      </c>
      <c r="H217" s="32"/>
      <c r="J217" s="59"/>
      <c r="K217" s="26">
        <v>173</v>
      </c>
      <c r="L217" s="46"/>
      <c r="M217" s="26">
        <v>1</v>
      </c>
      <c r="N217" s="32"/>
      <c r="O217" s="32"/>
      <c r="P217" s="32"/>
      <c r="Q217" s="32"/>
      <c r="S217" s="16" t="s">
        <v>90</v>
      </c>
    </row>
    <row r="218" spans="1:19" s="24" customFormat="1" ht="12" customHeight="1">
      <c r="A218" s="8">
        <v>210</v>
      </c>
      <c r="B218" s="23">
        <v>13</v>
      </c>
      <c r="C218" s="8" t="s">
        <v>88</v>
      </c>
      <c r="D218" s="8" t="s">
        <v>89</v>
      </c>
      <c r="E218" s="8" t="s">
        <v>313</v>
      </c>
      <c r="G218" s="48">
        <f t="shared" si="3"/>
        <v>1</v>
      </c>
      <c r="H218" s="32"/>
      <c r="J218" s="59"/>
      <c r="K218" s="26">
        <v>176</v>
      </c>
      <c r="L218" s="46"/>
      <c r="M218" s="26">
        <v>1</v>
      </c>
      <c r="N218" s="32"/>
      <c r="O218" s="32"/>
      <c r="P218" s="32"/>
      <c r="Q218" s="32"/>
      <c r="S218" s="16" t="s">
        <v>90</v>
      </c>
    </row>
    <row r="219" spans="1:19" s="24" customFormat="1" ht="12" customHeight="1">
      <c r="A219" s="8">
        <v>211</v>
      </c>
      <c r="B219" s="23">
        <v>14</v>
      </c>
      <c r="C219" s="8" t="s">
        <v>88</v>
      </c>
      <c r="D219" s="8" t="s">
        <v>89</v>
      </c>
      <c r="E219" s="8" t="s">
        <v>314</v>
      </c>
      <c r="G219" s="48">
        <f t="shared" si="3"/>
        <v>1</v>
      </c>
      <c r="H219" s="32"/>
      <c r="J219" s="59"/>
      <c r="K219" s="26">
        <v>288</v>
      </c>
      <c r="L219" s="46"/>
      <c r="M219" s="26">
        <v>1</v>
      </c>
      <c r="N219" s="32"/>
      <c r="O219" s="32"/>
      <c r="P219" s="32"/>
      <c r="Q219" s="32"/>
      <c r="S219" s="16" t="s">
        <v>90</v>
      </c>
    </row>
    <row r="220" spans="1:19" s="24" customFormat="1" ht="12" customHeight="1">
      <c r="A220" s="8">
        <v>212</v>
      </c>
      <c r="B220" s="23">
        <v>15</v>
      </c>
      <c r="C220" s="8" t="s">
        <v>88</v>
      </c>
      <c r="D220" s="8" t="s">
        <v>89</v>
      </c>
      <c r="E220" s="8" t="s">
        <v>315</v>
      </c>
      <c r="G220" s="48">
        <f t="shared" si="3"/>
        <v>1</v>
      </c>
      <c r="H220" s="32"/>
      <c r="J220" s="59"/>
      <c r="K220" s="26">
        <v>177</v>
      </c>
      <c r="L220" s="46"/>
      <c r="M220" s="26">
        <v>1</v>
      </c>
      <c r="N220" s="32"/>
      <c r="O220" s="32"/>
      <c r="P220" s="32"/>
      <c r="Q220" s="32"/>
      <c r="S220" s="16" t="s">
        <v>90</v>
      </c>
    </row>
    <row r="221" spans="1:19" s="24" customFormat="1" ht="12" customHeight="1">
      <c r="A221" s="8">
        <v>213</v>
      </c>
      <c r="B221" s="23">
        <v>16</v>
      </c>
      <c r="C221" s="8" t="s">
        <v>88</v>
      </c>
      <c r="D221" s="8" t="s">
        <v>89</v>
      </c>
      <c r="E221" s="8" t="s">
        <v>316</v>
      </c>
      <c r="G221" s="48">
        <f t="shared" si="3"/>
        <v>1</v>
      </c>
      <c r="H221" s="32"/>
      <c r="J221" s="59"/>
      <c r="K221" s="26">
        <v>221</v>
      </c>
      <c r="L221" s="46"/>
      <c r="M221" s="26">
        <v>1</v>
      </c>
      <c r="N221" s="32"/>
      <c r="O221" s="32"/>
      <c r="P221" s="32"/>
      <c r="Q221" s="32"/>
      <c r="S221" s="16" t="s">
        <v>90</v>
      </c>
    </row>
    <row r="222" spans="1:19" s="24" customFormat="1" ht="12" customHeight="1">
      <c r="A222" s="8">
        <v>214</v>
      </c>
      <c r="B222" s="23">
        <v>17</v>
      </c>
      <c r="C222" s="8" t="s">
        <v>88</v>
      </c>
      <c r="D222" s="8" t="s">
        <v>89</v>
      </c>
      <c r="E222" s="8" t="s">
        <v>317</v>
      </c>
      <c r="G222" s="48">
        <f t="shared" si="3"/>
        <v>1</v>
      </c>
      <c r="H222" s="32"/>
      <c r="J222" s="59"/>
      <c r="K222" s="26">
        <v>178</v>
      </c>
      <c r="L222" s="46"/>
      <c r="M222" s="26">
        <v>1</v>
      </c>
      <c r="N222" s="32"/>
      <c r="O222" s="32"/>
      <c r="P222" s="32"/>
      <c r="Q222" s="32"/>
      <c r="S222" s="16" t="s">
        <v>90</v>
      </c>
    </row>
    <row r="223" spans="1:19" s="24" customFormat="1" ht="12" customHeight="1">
      <c r="A223" s="8">
        <v>215</v>
      </c>
      <c r="B223" s="23">
        <v>18</v>
      </c>
      <c r="C223" s="8" t="s">
        <v>88</v>
      </c>
      <c r="D223" s="8" t="s">
        <v>89</v>
      </c>
      <c r="E223" s="8" t="s">
        <v>318</v>
      </c>
      <c r="G223" s="48">
        <f t="shared" si="3"/>
        <v>1</v>
      </c>
      <c r="H223" s="32"/>
      <c r="J223" s="59"/>
      <c r="K223" s="26">
        <v>363</v>
      </c>
      <c r="L223" s="46"/>
      <c r="M223" s="26">
        <v>1</v>
      </c>
      <c r="N223" s="32"/>
      <c r="O223" s="32"/>
      <c r="P223" s="32"/>
      <c r="Q223" s="32"/>
      <c r="S223" s="16" t="s">
        <v>90</v>
      </c>
    </row>
    <row r="224" spans="1:19" s="24" customFormat="1" ht="12" customHeight="1">
      <c r="A224" s="8">
        <v>216</v>
      </c>
      <c r="B224" s="23">
        <v>19</v>
      </c>
      <c r="C224" s="8" t="s">
        <v>88</v>
      </c>
      <c r="D224" s="8" t="s">
        <v>89</v>
      </c>
      <c r="E224" s="8" t="s">
        <v>319</v>
      </c>
      <c r="G224" s="48">
        <f t="shared" si="3"/>
        <v>1</v>
      </c>
      <c r="H224" s="32"/>
      <c r="J224" s="59"/>
      <c r="K224" s="26">
        <v>262</v>
      </c>
      <c r="L224" s="46"/>
      <c r="M224" s="26">
        <v>1</v>
      </c>
      <c r="N224" s="32"/>
      <c r="O224" s="32"/>
      <c r="P224" s="32"/>
      <c r="Q224" s="32"/>
      <c r="S224" s="16" t="s">
        <v>90</v>
      </c>
    </row>
    <row r="225" spans="1:19" s="24" customFormat="1" ht="12" customHeight="1">
      <c r="A225" s="8">
        <v>217</v>
      </c>
      <c r="B225" s="23">
        <v>20</v>
      </c>
      <c r="C225" s="8" t="s">
        <v>88</v>
      </c>
      <c r="D225" s="8" t="s">
        <v>89</v>
      </c>
      <c r="E225" s="8" t="s">
        <v>320</v>
      </c>
      <c r="G225" s="48">
        <f t="shared" si="3"/>
        <v>1</v>
      </c>
      <c r="H225" s="32"/>
      <c r="J225" s="60"/>
      <c r="K225" s="26">
        <v>358</v>
      </c>
      <c r="L225" s="46"/>
      <c r="M225" s="26">
        <v>1</v>
      </c>
      <c r="N225" s="32"/>
      <c r="O225" s="32"/>
      <c r="P225" s="32"/>
      <c r="Q225" s="32"/>
      <c r="S225" s="16" t="s">
        <v>90</v>
      </c>
    </row>
    <row r="226" spans="1:19" s="24" customFormat="1" ht="12" customHeight="1">
      <c r="A226" s="8">
        <v>218</v>
      </c>
      <c r="B226" s="23">
        <v>1</v>
      </c>
      <c r="C226" s="8" t="s">
        <v>91</v>
      </c>
      <c r="D226" s="8" t="s">
        <v>92</v>
      </c>
      <c r="E226" s="12" t="s">
        <v>321</v>
      </c>
      <c r="G226" s="48">
        <f t="shared" si="3"/>
        <v>1</v>
      </c>
      <c r="H226" s="32"/>
      <c r="J226" s="61">
        <f>-SUM(M226:M249)</f>
        <v>-14</v>
      </c>
      <c r="K226" s="26">
        <v>341</v>
      </c>
      <c r="L226" s="46"/>
      <c r="M226" s="26">
        <v>1</v>
      </c>
      <c r="N226" s="32"/>
      <c r="O226" s="32"/>
      <c r="P226" s="32"/>
      <c r="Q226" s="32"/>
      <c r="S226" s="16" t="s">
        <v>93</v>
      </c>
    </row>
    <row r="227" spans="1:19" s="24" customFormat="1" ht="12" customHeight="1">
      <c r="A227" s="8">
        <v>219</v>
      </c>
      <c r="B227" s="23">
        <v>2</v>
      </c>
      <c r="C227" s="8" t="s">
        <v>91</v>
      </c>
      <c r="D227" s="8" t="s">
        <v>92</v>
      </c>
      <c r="E227" s="12" t="s">
        <v>322</v>
      </c>
      <c r="G227" s="48">
        <f t="shared" si="3"/>
        <v>0</v>
      </c>
      <c r="H227" s="32"/>
      <c r="J227" s="62"/>
      <c r="K227" s="26"/>
      <c r="L227" s="46" t="s">
        <v>121</v>
      </c>
      <c r="M227" s="26">
        <v>0</v>
      </c>
      <c r="N227" s="32"/>
      <c r="O227" s="32"/>
      <c r="P227" s="32"/>
      <c r="Q227" s="32"/>
      <c r="S227" s="16" t="s">
        <v>93</v>
      </c>
    </row>
    <row r="228" spans="1:19" s="24" customFormat="1" ht="12" customHeight="1">
      <c r="A228" s="8">
        <v>220</v>
      </c>
      <c r="B228" s="23">
        <v>3</v>
      </c>
      <c r="C228" s="8" t="s">
        <v>91</v>
      </c>
      <c r="D228" s="8" t="s">
        <v>92</v>
      </c>
      <c r="E228" s="12" t="s">
        <v>323</v>
      </c>
      <c r="G228" s="48">
        <f t="shared" si="3"/>
        <v>1</v>
      </c>
      <c r="H228" s="32"/>
      <c r="J228" s="62"/>
      <c r="K228" s="26">
        <v>225</v>
      </c>
      <c r="L228" s="46"/>
      <c r="M228" s="26">
        <v>1</v>
      </c>
      <c r="N228" s="32"/>
      <c r="O228" s="32"/>
      <c r="P228" s="32"/>
      <c r="Q228" s="32"/>
      <c r="S228" s="16" t="s">
        <v>93</v>
      </c>
    </row>
    <row r="229" spans="1:19" s="24" customFormat="1" ht="12" customHeight="1">
      <c r="A229" s="8">
        <v>221</v>
      </c>
      <c r="B229" s="23">
        <v>4</v>
      </c>
      <c r="C229" s="8" t="s">
        <v>91</v>
      </c>
      <c r="D229" s="8" t="s">
        <v>92</v>
      </c>
      <c r="E229" s="12" t="s">
        <v>324</v>
      </c>
      <c r="G229" s="48">
        <f t="shared" si="3"/>
        <v>0</v>
      </c>
      <c r="H229" s="32"/>
      <c r="J229" s="62"/>
      <c r="K229" s="26"/>
      <c r="L229" s="46" t="s">
        <v>121</v>
      </c>
      <c r="M229" s="26">
        <v>0</v>
      </c>
      <c r="N229" s="32"/>
      <c r="O229" s="32"/>
      <c r="P229" s="32"/>
      <c r="Q229" s="32"/>
      <c r="S229" s="16" t="s">
        <v>93</v>
      </c>
    </row>
    <row r="230" spans="1:19" s="24" customFormat="1" ht="12" customHeight="1">
      <c r="A230" s="8">
        <v>222</v>
      </c>
      <c r="B230" s="23">
        <v>5</v>
      </c>
      <c r="C230" s="8" t="s">
        <v>91</v>
      </c>
      <c r="D230" s="8" t="s">
        <v>92</v>
      </c>
      <c r="E230" s="12" t="s">
        <v>325</v>
      </c>
      <c r="G230" s="48">
        <f t="shared" si="3"/>
        <v>0</v>
      </c>
      <c r="H230" s="32"/>
      <c r="J230" s="62"/>
      <c r="K230" s="26"/>
      <c r="L230" s="46" t="s">
        <v>121</v>
      </c>
      <c r="M230" s="26">
        <v>0</v>
      </c>
      <c r="N230" s="32"/>
      <c r="O230" s="32"/>
      <c r="P230" s="32"/>
      <c r="Q230" s="32"/>
      <c r="S230" s="16" t="s">
        <v>93</v>
      </c>
    </row>
    <row r="231" spans="1:19" s="24" customFormat="1" ht="12" customHeight="1">
      <c r="A231" s="8">
        <v>223</v>
      </c>
      <c r="B231" s="23">
        <v>6</v>
      </c>
      <c r="C231" s="8" t="s">
        <v>91</v>
      </c>
      <c r="D231" s="8" t="s">
        <v>92</v>
      </c>
      <c r="E231" s="12" t="s">
        <v>326</v>
      </c>
      <c r="G231" s="48">
        <f t="shared" si="3"/>
        <v>0</v>
      </c>
      <c r="H231" s="32"/>
      <c r="J231" s="62"/>
      <c r="K231" s="26"/>
      <c r="L231" s="46" t="s">
        <v>121</v>
      </c>
      <c r="M231" s="26">
        <v>0</v>
      </c>
      <c r="N231" s="32"/>
      <c r="O231" s="32"/>
      <c r="P231" s="32"/>
      <c r="Q231" s="32"/>
      <c r="S231" s="16" t="s">
        <v>93</v>
      </c>
    </row>
    <row r="232" spans="1:19" s="24" customFormat="1" ht="12" customHeight="1">
      <c r="A232" s="8">
        <v>224</v>
      </c>
      <c r="B232" s="23">
        <v>7</v>
      </c>
      <c r="C232" s="8" t="s">
        <v>91</v>
      </c>
      <c r="D232" s="8" t="s">
        <v>92</v>
      </c>
      <c r="E232" s="12" t="s">
        <v>327</v>
      </c>
      <c r="G232" s="48">
        <f t="shared" si="3"/>
        <v>0</v>
      </c>
      <c r="H232" s="32"/>
      <c r="J232" s="62"/>
      <c r="K232" s="26"/>
      <c r="L232" s="46" t="s">
        <v>121</v>
      </c>
      <c r="M232" s="26">
        <v>0</v>
      </c>
      <c r="N232" s="32"/>
      <c r="O232" s="32"/>
      <c r="P232" s="32"/>
      <c r="Q232" s="32"/>
      <c r="S232" s="16" t="s">
        <v>93</v>
      </c>
    </row>
    <row r="233" spans="1:19" s="24" customFormat="1" ht="12" customHeight="1">
      <c r="A233" s="8">
        <v>225</v>
      </c>
      <c r="B233" s="23">
        <v>8</v>
      </c>
      <c r="C233" s="8" t="s">
        <v>91</v>
      </c>
      <c r="D233" s="8" t="s">
        <v>92</v>
      </c>
      <c r="E233" s="12" t="s">
        <v>328</v>
      </c>
      <c r="G233" s="48">
        <f t="shared" si="3"/>
        <v>0</v>
      </c>
      <c r="H233" s="32"/>
      <c r="J233" s="62"/>
      <c r="K233" s="26"/>
      <c r="L233" s="46" t="s">
        <v>121</v>
      </c>
      <c r="M233" s="26">
        <v>0</v>
      </c>
      <c r="N233" s="32"/>
      <c r="O233" s="32"/>
      <c r="P233" s="32"/>
      <c r="Q233" s="32"/>
      <c r="S233" s="16" t="s">
        <v>93</v>
      </c>
    </row>
    <row r="234" spans="1:19" s="24" customFormat="1" ht="12" customHeight="1">
      <c r="A234" s="8">
        <v>226</v>
      </c>
      <c r="B234" s="23">
        <v>9</v>
      </c>
      <c r="C234" s="8" t="s">
        <v>91</v>
      </c>
      <c r="D234" s="8" t="s">
        <v>92</v>
      </c>
      <c r="E234" s="12" t="s">
        <v>329</v>
      </c>
      <c r="G234" s="48">
        <f t="shared" si="3"/>
        <v>0</v>
      </c>
      <c r="H234" s="32"/>
      <c r="J234" s="62"/>
      <c r="K234" s="26"/>
      <c r="L234" s="46" t="s">
        <v>121</v>
      </c>
      <c r="M234" s="26">
        <v>0</v>
      </c>
      <c r="N234" s="32"/>
      <c r="O234" s="32"/>
      <c r="P234" s="32"/>
      <c r="Q234" s="32"/>
      <c r="S234" s="16" t="s">
        <v>93</v>
      </c>
    </row>
    <row r="235" spans="1:19" s="24" customFormat="1" ht="12" customHeight="1">
      <c r="A235" s="8">
        <v>227</v>
      </c>
      <c r="B235" s="23">
        <v>10</v>
      </c>
      <c r="C235" s="8" t="s">
        <v>91</v>
      </c>
      <c r="D235" s="8" t="s">
        <v>92</v>
      </c>
      <c r="E235" s="12" t="s">
        <v>330</v>
      </c>
      <c r="G235" s="48">
        <f t="shared" si="3"/>
        <v>1</v>
      </c>
      <c r="H235" s="32"/>
      <c r="J235" s="62"/>
      <c r="K235" s="26">
        <v>44</v>
      </c>
      <c r="L235" s="46"/>
      <c r="M235" s="26">
        <v>1</v>
      </c>
      <c r="N235" s="32"/>
      <c r="O235" s="32"/>
      <c r="P235" s="32"/>
      <c r="Q235" s="32"/>
      <c r="S235" s="16" t="s">
        <v>93</v>
      </c>
    </row>
    <row r="236" spans="1:19" s="24" customFormat="1" ht="12" customHeight="1">
      <c r="A236" s="8">
        <v>228</v>
      </c>
      <c r="B236" s="23">
        <v>11</v>
      </c>
      <c r="C236" s="8" t="s">
        <v>91</v>
      </c>
      <c r="D236" s="8" t="s">
        <v>92</v>
      </c>
      <c r="E236" s="12" t="s">
        <v>331</v>
      </c>
      <c r="G236" s="48">
        <f t="shared" si="3"/>
        <v>1</v>
      </c>
      <c r="H236" s="32"/>
      <c r="J236" s="62"/>
      <c r="K236" s="26">
        <v>48</v>
      </c>
      <c r="L236" s="46"/>
      <c r="M236" s="26">
        <v>1</v>
      </c>
      <c r="N236" s="32"/>
      <c r="O236" s="32"/>
      <c r="P236" s="32"/>
      <c r="Q236" s="32"/>
      <c r="S236" s="16" t="s">
        <v>93</v>
      </c>
    </row>
    <row r="237" spans="1:19" s="24" customFormat="1" ht="12" customHeight="1">
      <c r="A237" s="8">
        <v>229</v>
      </c>
      <c r="B237" s="23">
        <v>12</v>
      </c>
      <c r="C237" s="8" t="s">
        <v>91</v>
      </c>
      <c r="D237" s="8" t="s">
        <v>92</v>
      </c>
      <c r="E237" s="12" t="s">
        <v>332</v>
      </c>
      <c r="G237" s="48">
        <f t="shared" si="3"/>
        <v>0</v>
      </c>
      <c r="H237" s="32"/>
      <c r="J237" s="62"/>
      <c r="K237" s="26"/>
      <c r="L237" s="46" t="s">
        <v>121</v>
      </c>
      <c r="M237" s="26">
        <v>0</v>
      </c>
      <c r="N237" s="32"/>
      <c r="O237" s="32"/>
      <c r="P237" s="32"/>
      <c r="Q237" s="32"/>
      <c r="S237" s="16" t="s">
        <v>93</v>
      </c>
    </row>
    <row r="238" spans="1:19" s="24" customFormat="1" ht="12" customHeight="1">
      <c r="A238" s="8">
        <v>230</v>
      </c>
      <c r="B238" s="23">
        <v>13</v>
      </c>
      <c r="C238" s="8" t="s">
        <v>91</v>
      </c>
      <c r="D238" s="8" t="s">
        <v>92</v>
      </c>
      <c r="E238" s="12" t="s">
        <v>333</v>
      </c>
      <c r="G238" s="48">
        <f t="shared" si="3"/>
        <v>1</v>
      </c>
      <c r="H238" s="32"/>
      <c r="J238" s="62"/>
      <c r="K238" s="26">
        <v>468</v>
      </c>
      <c r="L238" s="46"/>
      <c r="M238" s="26">
        <v>1</v>
      </c>
      <c r="N238" s="32"/>
      <c r="O238" s="32"/>
      <c r="P238" s="32"/>
      <c r="Q238" s="32"/>
      <c r="S238" s="16" t="s">
        <v>93</v>
      </c>
    </row>
    <row r="239" spans="1:19" s="24" customFormat="1" ht="12" customHeight="1">
      <c r="A239" s="8">
        <v>231</v>
      </c>
      <c r="B239" s="23">
        <v>14</v>
      </c>
      <c r="C239" s="8" t="s">
        <v>91</v>
      </c>
      <c r="D239" s="8" t="s">
        <v>92</v>
      </c>
      <c r="E239" s="12" t="s">
        <v>334</v>
      </c>
      <c r="G239" s="48">
        <f t="shared" si="3"/>
        <v>1</v>
      </c>
      <c r="H239" s="32"/>
      <c r="J239" s="62"/>
      <c r="K239" s="26">
        <v>539</v>
      </c>
      <c r="L239" s="46"/>
      <c r="M239" s="26">
        <v>1</v>
      </c>
      <c r="N239" s="32"/>
      <c r="O239" s="32"/>
      <c r="P239" s="32"/>
      <c r="Q239" s="32"/>
      <c r="S239" s="16" t="s">
        <v>93</v>
      </c>
    </row>
    <row r="240" spans="1:19" s="24" customFormat="1" ht="12" customHeight="1">
      <c r="A240" s="8">
        <v>232</v>
      </c>
      <c r="B240" s="23">
        <v>15</v>
      </c>
      <c r="C240" s="8" t="s">
        <v>91</v>
      </c>
      <c r="D240" s="8" t="s">
        <v>92</v>
      </c>
      <c r="E240" s="12" t="s">
        <v>335</v>
      </c>
      <c r="G240" s="48">
        <f t="shared" si="3"/>
        <v>1</v>
      </c>
      <c r="H240" s="32"/>
      <c r="J240" s="62"/>
      <c r="K240" s="26">
        <v>191</v>
      </c>
      <c r="L240" s="46"/>
      <c r="M240" s="26">
        <v>1</v>
      </c>
      <c r="N240" s="32"/>
      <c r="O240" s="32"/>
      <c r="P240" s="32"/>
      <c r="Q240" s="32"/>
      <c r="S240" s="16" t="s">
        <v>93</v>
      </c>
    </row>
    <row r="241" spans="1:19" s="24" customFormat="1" ht="12" customHeight="1">
      <c r="A241" s="8">
        <v>233</v>
      </c>
      <c r="B241" s="23">
        <v>16</v>
      </c>
      <c r="C241" s="8" t="s">
        <v>91</v>
      </c>
      <c r="D241" s="8" t="s">
        <v>92</v>
      </c>
      <c r="E241" s="12" t="s">
        <v>336</v>
      </c>
      <c r="G241" s="48">
        <f t="shared" si="3"/>
        <v>1</v>
      </c>
      <c r="H241" s="32"/>
      <c r="J241" s="62"/>
      <c r="K241" s="26">
        <v>437</v>
      </c>
      <c r="L241" s="46"/>
      <c r="M241" s="26">
        <v>1</v>
      </c>
      <c r="N241" s="32"/>
      <c r="O241" s="32"/>
      <c r="P241" s="32"/>
      <c r="Q241" s="32"/>
      <c r="S241" s="16" t="s">
        <v>93</v>
      </c>
    </row>
    <row r="242" spans="1:19" s="24" customFormat="1" ht="12" customHeight="1">
      <c r="A242" s="8">
        <v>234</v>
      </c>
      <c r="B242" s="23">
        <v>17</v>
      </c>
      <c r="C242" s="8" t="s">
        <v>91</v>
      </c>
      <c r="D242" s="8" t="s">
        <v>92</v>
      </c>
      <c r="E242" s="12" t="s">
        <v>337</v>
      </c>
      <c r="G242" s="48">
        <f t="shared" si="3"/>
        <v>1</v>
      </c>
      <c r="H242" s="32"/>
      <c r="J242" s="62"/>
      <c r="K242" s="26">
        <v>441</v>
      </c>
      <c r="L242" s="46"/>
      <c r="M242" s="26">
        <v>1</v>
      </c>
      <c r="N242" s="32"/>
      <c r="O242" s="32"/>
      <c r="P242" s="32"/>
      <c r="Q242" s="32"/>
      <c r="S242" s="16" t="s">
        <v>93</v>
      </c>
    </row>
    <row r="243" spans="1:19" s="24" customFormat="1" ht="12" customHeight="1">
      <c r="A243" s="8">
        <v>235</v>
      </c>
      <c r="B243" s="23">
        <v>18</v>
      </c>
      <c r="C243" s="8" t="s">
        <v>91</v>
      </c>
      <c r="D243" s="8" t="s">
        <v>92</v>
      </c>
      <c r="E243" s="12" t="s">
        <v>338</v>
      </c>
      <c r="G243" s="48">
        <f t="shared" si="3"/>
        <v>1</v>
      </c>
      <c r="H243" s="32"/>
      <c r="J243" s="62"/>
      <c r="K243" s="26">
        <v>550</v>
      </c>
      <c r="L243" s="46"/>
      <c r="M243" s="26">
        <v>1</v>
      </c>
      <c r="N243" s="32"/>
      <c r="O243" s="32"/>
      <c r="P243" s="32"/>
      <c r="Q243" s="32"/>
      <c r="S243" s="16" t="s">
        <v>93</v>
      </c>
    </row>
    <row r="244" spans="1:19" s="24" customFormat="1" ht="12" customHeight="1">
      <c r="A244" s="8">
        <v>236</v>
      </c>
      <c r="B244" s="23">
        <v>19</v>
      </c>
      <c r="C244" s="8" t="s">
        <v>91</v>
      </c>
      <c r="D244" s="8" t="s">
        <v>92</v>
      </c>
      <c r="E244" s="12" t="s">
        <v>339</v>
      </c>
      <c r="G244" s="48">
        <f t="shared" si="3"/>
        <v>0</v>
      </c>
      <c r="H244" s="32"/>
      <c r="J244" s="62"/>
      <c r="K244" s="26"/>
      <c r="L244" s="46" t="s">
        <v>121</v>
      </c>
      <c r="M244" s="26">
        <v>0</v>
      </c>
      <c r="N244" s="32"/>
      <c r="O244" s="32"/>
      <c r="P244" s="32"/>
      <c r="Q244" s="32"/>
      <c r="S244" s="16" t="s">
        <v>93</v>
      </c>
    </row>
    <row r="245" spans="1:19" s="24" customFormat="1" ht="12" customHeight="1">
      <c r="A245" s="8">
        <v>237</v>
      </c>
      <c r="B245" s="23">
        <v>20</v>
      </c>
      <c r="C245" s="8" t="s">
        <v>91</v>
      </c>
      <c r="D245" s="8" t="s">
        <v>92</v>
      </c>
      <c r="E245" s="12" t="s">
        <v>340</v>
      </c>
      <c r="G245" s="48">
        <f t="shared" si="3"/>
        <v>1</v>
      </c>
      <c r="H245" s="32"/>
      <c r="J245" s="62"/>
      <c r="K245" s="26">
        <v>383</v>
      </c>
      <c r="L245" s="46"/>
      <c r="M245" s="26">
        <v>1</v>
      </c>
      <c r="N245" s="32"/>
      <c r="O245" s="32"/>
      <c r="P245" s="32"/>
      <c r="Q245" s="32"/>
      <c r="S245" s="16" t="s">
        <v>93</v>
      </c>
    </row>
    <row r="246" spans="1:19" s="24" customFormat="1" ht="12" customHeight="1">
      <c r="A246" s="8">
        <v>238</v>
      </c>
      <c r="B246" s="23">
        <v>21</v>
      </c>
      <c r="C246" s="8" t="s">
        <v>91</v>
      </c>
      <c r="D246" s="8" t="s">
        <v>92</v>
      </c>
      <c r="E246" s="12" t="s">
        <v>341</v>
      </c>
      <c r="G246" s="48">
        <f t="shared" si="3"/>
        <v>0</v>
      </c>
      <c r="H246" s="32"/>
      <c r="J246" s="62"/>
      <c r="K246" s="26"/>
      <c r="L246" s="46" t="s">
        <v>121</v>
      </c>
      <c r="M246" s="26">
        <v>0</v>
      </c>
      <c r="N246" s="32"/>
      <c r="O246" s="32"/>
      <c r="P246" s="32"/>
      <c r="Q246" s="32"/>
      <c r="S246" s="16" t="s">
        <v>93</v>
      </c>
    </row>
    <row r="247" spans="1:19" s="24" customFormat="1" ht="12" customHeight="1">
      <c r="A247" s="8">
        <v>239</v>
      </c>
      <c r="B247" s="23">
        <v>22</v>
      </c>
      <c r="C247" s="8" t="s">
        <v>91</v>
      </c>
      <c r="D247" s="8" t="s">
        <v>92</v>
      </c>
      <c r="E247" s="12" t="s">
        <v>342</v>
      </c>
      <c r="G247" s="48">
        <f t="shared" si="3"/>
        <v>1</v>
      </c>
      <c r="H247" s="32"/>
      <c r="J247" s="62"/>
      <c r="K247" s="26">
        <v>211</v>
      </c>
      <c r="L247" s="46"/>
      <c r="M247" s="26">
        <v>1</v>
      </c>
      <c r="N247" s="32"/>
      <c r="O247" s="32"/>
      <c r="P247" s="32"/>
      <c r="Q247" s="32"/>
      <c r="S247" s="16" t="s">
        <v>93</v>
      </c>
    </row>
    <row r="248" spans="1:19" s="24" customFormat="1" ht="12" customHeight="1">
      <c r="A248" s="8">
        <v>240</v>
      </c>
      <c r="B248" s="23">
        <v>23</v>
      </c>
      <c r="C248" s="8" t="s">
        <v>91</v>
      </c>
      <c r="D248" s="8" t="s">
        <v>92</v>
      </c>
      <c r="E248" s="12" t="s">
        <v>343</v>
      </c>
      <c r="G248" s="48">
        <f t="shared" si="3"/>
        <v>1</v>
      </c>
      <c r="H248" s="32"/>
      <c r="J248" s="62"/>
      <c r="K248" s="26">
        <v>187</v>
      </c>
      <c r="L248" s="46"/>
      <c r="M248" s="26">
        <v>1</v>
      </c>
      <c r="N248" s="32"/>
      <c r="O248" s="32"/>
      <c r="P248" s="32"/>
      <c r="Q248" s="32"/>
      <c r="S248" s="16" t="s">
        <v>93</v>
      </c>
    </row>
    <row r="249" spans="1:19" s="24" customFormat="1" ht="12" customHeight="1">
      <c r="A249" s="8">
        <v>241</v>
      </c>
      <c r="B249" s="23">
        <v>24</v>
      </c>
      <c r="C249" s="8" t="s">
        <v>91</v>
      </c>
      <c r="D249" s="8" t="s">
        <v>92</v>
      </c>
      <c r="E249" s="12" t="s">
        <v>344</v>
      </c>
      <c r="G249" s="48">
        <f t="shared" si="3"/>
        <v>1</v>
      </c>
      <c r="H249" s="32"/>
      <c r="J249" s="63"/>
      <c r="K249" s="26">
        <v>444</v>
      </c>
      <c r="L249" s="46"/>
      <c r="M249" s="26">
        <v>1</v>
      </c>
      <c r="N249" s="32"/>
      <c r="O249" s="32"/>
      <c r="P249" s="32"/>
      <c r="Q249" s="32"/>
      <c r="S249" s="16" t="s">
        <v>93</v>
      </c>
    </row>
    <row r="250" spans="1:19" s="24" customFormat="1" ht="12" customHeight="1">
      <c r="A250" s="8">
        <v>242</v>
      </c>
      <c r="B250" s="23">
        <v>1</v>
      </c>
      <c r="C250" s="8" t="s">
        <v>94</v>
      </c>
      <c r="D250" s="8" t="s">
        <v>95</v>
      </c>
      <c r="E250" s="8" t="s">
        <v>345</v>
      </c>
      <c r="G250" s="48">
        <f t="shared" si="3"/>
        <v>1</v>
      </c>
      <c r="H250" s="32"/>
      <c r="J250" s="61">
        <f>-SUM(M250:M279)</f>
        <v>-25</v>
      </c>
      <c r="K250" s="26">
        <v>558</v>
      </c>
      <c r="L250" s="46"/>
      <c r="M250" s="26">
        <v>1</v>
      </c>
      <c r="N250" s="32"/>
      <c r="O250" s="32"/>
      <c r="P250" s="32"/>
      <c r="Q250" s="32"/>
      <c r="S250" s="16" t="s">
        <v>96</v>
      </c>
    </row>
    <row r="251" spans="1:19" s="24" customFormat="1" ht="12" customHeight="1">
      <c r="A251" s="8">
        <v>243</v>
      </c>
      <c r="B251" s="23">
        <v>2</v>
      </c>
      <c r="C251" s="8" t="s">
        <v>94</v>
      </c>
      <c r="D251" s="8" t="s">
        <v>95</v>
      </c>
      <c r="E251" s="8" t="s">
        <v>346</v>
      </c>
      <c r="G251" s="48">
        <f t="shared" si="3"/>
        <v>1</v>
      </c>
      <c r="H251" s="32"/>
      <c r="J251" s="62"/>
      <c r="K251" s="26">
        <v>70</v>
      </c>
      <c r="L251" s="46"/>
      <c r="M251" s="26">
        <v>1</v>
      </c>
      <c r="N251" s="32"/>
      <c r="O251" s="32"/>
      <c r="P251" s="32"/>
      <c r="Q251" s="32"/>
      <c r="S251" s="16" t="s">
        <v>96</v>
      </c>
    </row>
    <row r="252" spans="1:19" s="24" customFormat="1" ht="12" customHeight="1">
      <c r="A252" s="8">
        <v>244</v>
      </c>
      <c r="B252" s="23">
        <v>3</v>
      </c>
      <c r="C252" s="8" t="s">
        <v>94</v>
      </c>
      <c r="D252" s="8" t="s">
        <v>95</v>
      </c>
      <c r="E252" s="8" t="s">
        <v>347</v>
      </c>
      <c r="G252" s="48">
        <f t="shared" si="3"/>
        <v>0</v>
      </c>
      <c r="H252" s="32"/>
      <c r="J252" s="62"/>
      <c r="K252" s="26"/>
      <c r="L252" s="46" t="s">
        <v>121</v>
      </c>
      <c r="M252" s="26">
        <v>0</v>
      </c>
      <c r="N252" s="32"/>
      <c r="O252" s="32"/>
      <c r="P252" s="32"/>
      <c r="Q252" s="32"/>
      <c r="S252" s="16" t="s">
        <v>96</v>
      </c>
    </row>
    <row r="253" spans="1:19" s="24" customFormat="1" ht="12" customHeight="1">
      <c r="A253" s="8">
        <v>245</v>
      </c>
      <c r="B253" s="23">
        <v>4</v>
      </c>
      <c r="C253" s="8" t="s">
        <v>94</v>
      </c>
      <c r="D253" s="8" t="s">
        <v>95</v>
      </c>
      <c r="E253" s="8" t="s">
        <v>348</v>
      </c>
      <c r="G253" s="48">
        <f t="shared" si="3"/>
        <v>1</v>
      </c>
      <c r="H253" s="32"/>
      <c r="J253" s="62"/>
      <c r="K253" s="26">
        <v>346</v>
      </c>
      <c r="L253" s="46"/>
      <c r="M253" s="26">
        <v>1</v>
      </c>
      <c r="N253" s="32"/>
      <c r="O253" s="32"/>
      <c r="P253" s="32"/>
      <c r="Q253" s="32"/>
      <c r="S253" s="16" t="s">
        <v>96</v>
      </c>
    </row>
    <row r="254" spans="1:19" s="24" customFormat="1" ht="12" customHeight="1">
      <c r="A254" s="8">
        <v>246</v>
      </c>
      <c r="B254" s="23">
        <v>5</v>
      </c>
      <c r="C254" s="8" t="s">
        <v>94</v>
      </c>
      <c r="D254" s="8" t="s">
        <v>95</v>
      </c>
      <c r="E254" s="8" t="s">
        <v>349</v>
      </c>
      <c r="G254" s="48">
        <f t="shared" si="3"/>
        <v>1</v>
      </c>
      <c r="H254" s="32"/>
      <c r="J254" s="62"/>
      <c r="K254" s="26">
        <v>13</v>
      </c>
      <c r="L254" s="46"/>
      <c r="M254" s="26">
        <v>1</v>
      </c>
      <c r="N254" s="32"/>
      <c r="O254" s="32"/>
      <c r="P254" s="32"/>
      <c r="Q254" s="32"/>
      <c r="S254" s="16" t="s">
        <v>96</v>
      </c>
    </row>
    <row r="255" spans="1:19" s="24" customFormat="1" ht="12" customHeight="1">
      <c r="A255" s="8">
        <v>247</v>
      </c>
      <c r="B255" s="23">
        <v>6</v>
      </c>
      <c r="C255" s="8" t="s">
        <v>94</v>
      </c>
      <c r="D255" s="8" t="s">
        <v>95</v>
      </c>
      <c r="E255" s="8" t="s">
        <v>350</v>
      </c>
      <c r="G255" s="48">
        <f t="shared" si="3"/>
        <v>1</v>
      </c>
      <c r="H255" s="32"/>
      <c r="J255" s="62"/>
      <c r="K255" s="26">
        <v>35</v>
      </c>
      <c r="L255" s="46"/>
      <c r="M255" s="26">
        <v>1</v>
      </c>
      <c r="N255" s="32"/>
      <c r="O255" s="32"/>
      <c r="P255" s="32"/>
      <c r="Q255" s="32"/>
      <c r="S255" s="16" t="s">
        <v>96</v>
      </c>
    </row>
    <row r="256" spans="1:19" s="24" customFormat="1" ht="12" customHeight="1">
      <c r="A256" s="8">
        <v>248</v>
      </c>
      <c r="B256" s="23">
        <v>7</v>
      </c>
      <c r="C256" s="8" t="s">
        <v>94</v>
      </c>
      <c r="D256" s="8" t="s">
        <v>95</v>
      </c>
      <c r="E256" s="8" t="s">
        <v>351</v>
      </c>
      <c r="G256" s="48">
        <f t="shared" si="3"/>
        <v>1</v>
      </c>
      <c r="H256" s="32"/>
      <c r="J256" s="62"/>
      <c r="K256" s="26">
        <v>46</v>
      </c>
      <c r="L256" s="46"/>
      <c r="M256" s="26">
        <v>1</v>
      </c>
      <c r="N256" s="32"/>
      <c r="O256" s="32"/>
      <c r="P256" s="32"/>
      <c r="Q256" s="32"/>
      <c r="S256" s="16" t="s">
        <v>96</v>
      </c>
    </row>
    <row r="257" spans="1:19" s="24" customFormat="1" ht="12" customHeight="1">
      <c r="A257" s="8">
        <v>249</v>
      </c>
      <c r="B257" s="23">
        <v>8</v>
      </c>
      <c r="C257" s="8" t="s">
        <v>94</v>
      </c>
      <c r="D257" s="8" t="s">
        <v>95</v>
      </c>
      <c r="E257" s="8" t="s">
        <v>352</v>
      </c>
      <c r="G257" s="48">
        <f t="shared" si="3"/>
        <v>1</v>
      </c>
      <c r="H257" s="32"/>
      <c r="J257" s="62"/>
      <c r="K257" s="26">
        <v>37</v>
      </c>
      <c r="L257" s="46"/>
      <c r="M257" s="26">
        <v>1</v>
      </c>
      <c r="N257" s="32"/>
      <c r="O257" s="32"/>
      <c r="P257" s="32"/>
      <c r="Q257" s="32"/>
      <c r="S257" s="16" t="s">
        <v>96</v>
      </c>
    </row>
    <row r="258" spans="1:19" s="24" customFormat="1" ht="12" customHeight="1">
      <c r="A258" s="8">
        <v>250</v>
      </c>
      <c r="B258" s="23">
        <v>9</v>
      </c>
      <c r="C258" s="8" t="s">
        <v>94</v>
      </c>
      <c r="D258" s="8" t="s">
        <v>95</v>
      </c>
      <c r="E258" s="8" t="s">
        <v>353</v>
      </c>
      <c r="G258" s="48">
        <f t="shared" si="3"/>
        <v>0</v>
      </c>
      <c r="H258" s="32"/>
      <c r="J258" s="62"/>
      <c r="K258" s="26"/>
      <c r="L258" s="46" t="s">
        <v>121</v>
      </c>
      <c r="M258" s="26">
        <v>0</v>
      </c>
      <c r="N258" s="32"/>
      <c r="O258" s="32"/>
      <c r="P258" s="32"/>
      <c r="Q258" s="32"/>
      <c r="S258" s="16" t="s">
        <v>96</v>
      </c>
    </row>
    <row r="259" spans="1:19" s="24" customFormat="1" ht="12" customHeight="1">
      <c r="A259" s="8">
        <v>251</v>
      </c>
      <c r="B259" s="23">
        <v>10</v>
      </c>
      <c r="C259" s="8" t="s">
        <v>94</v>
      </c>
      <c r="D259" s="8" t="s">
        <v>95</v>
      </c>
      <c r="E259" s="8" t="s">
        <v>354</v>
      </c>
      <c r="G259" s="48">
        <f t="shared" si="3"/>
        <v>1</v>
      </c>
      <c r="H259" s="32"/>
      <c r="J259" s="62"/>
      <c r="K259" s="26">
        <v>39</v>
      </c>
      <c r="L259" s="46"/>
      <c r="M259" s="26">
        <v>1</v>
      </c>
      <c r="N259" s="32"/>
      <c r="O259" s="32"/>
      <c r="P259" s="32"/>
      <c r="Q259" s="32"/>
      <c r="S259" s="16" t="s">
        <v>96</v>
      </c>
    </row>
    <row r="260" spans="1:19" s="24" customFormat="1" ht="12" customHeight="1">
      <c r="A260" s="8">
        <v>252</v>
      </c>
      <c r="B260" s="23">
        <v>11</v>
      </c>
      <c r="C260" s="8" t="s">
        <v>94</v>
      </c>
      <c r="D260" s="8" t="s">
        <v>95</v>
      </c>
      <c r="E260" s="8" t="s">
        <v>355</v>
      </c>
      <c r="G260" s="48">
        <f t="shared" si="3"/>
        <v>0</v>
      </c>
      <c r="H260" s="32"/>
      <c r="J260" s="62"/>
      <c r="K260" s="26">
        <v>29</v>
      </c>
      <c r="L260" s="46" t="s">
        <v>27</v>
      </c>
      <c r="M260" s="26">
        <v>0</v>
      </c>
      <c r="N260" s="32"/>
      <c r="O260" s="32"/>
      <c r="P260" s="32"/>
      <c r="Q260" s="32"/>
      <c r="S260" s="16" t="s">
        <v>96</v>
      </c>
    </row>
    <row r="261" spans="1:19" s="24" customFormat="1" ht="12" customHeight="1">
      <c r="A261" s="8">
        <v>253</v>
      </c>
      <c r="B261" s="23">
        <v>12</v>
      </c>
      <c r="C261" s="8" t="s">
        <v>94</v>
      </c>
      <c r="D261" s="8" t="s">
        <v>95</v>
      </c>
      <c r="E261" s="8" t="s">
        <v>356</v>
      </c>
      <c r="G261" s="48">
        <f t="shared" si="3"/>
        <v>1</v>
      </c>
      <c r="H261" s="32"/>
      <c r="J261" s="62"/>
      <c r="K261" s="26">
        <v>85</v>
      </c>
      <c r="L261" s="46"/>
      <c r="M261" s="26">
        <v>1</v>
      </c>
      <c r="N261" s="32"/>
      <c r="O261" s="32"/>
      <c r="P261" s="32"/>
      <c r="Q261" s="32"/>
      <c r="S261" s="16" t="s">
        <v>96</v>
      </c>
    </row>
    <row r="262" spans="1:19" s="24" customFormat="1" ht="12" customHeight="1">
      <c r="A262" s="8">
        <v>254</v>
      </c>
      <c r="B262" s="23">
        <v>13</v>
      </c>
      <c r="C262" s="8" t="s">
        <v>94</v>
      </c>
      <c r="D262" s="8" t="s">
        <v>95</v>
      </c>
      <c r="E262" s="8" t="s">
        <v>357</v>
      </c>
      <c r="G262" s="48">
        <f t="shared" si="3"/>
        <v>1</v>
      </c>
      <c r="H262" s="32"/>
      <c r="J262" s="62"/>
      <c r="K262" s="26">
        <v>73</v>
      </c>
      <c r="L262" s="46"/>
      <c r="M262" s="26">
        <v>1</v>
      </c>
      <c r="N262" s="32"/>
      <c r="O262" s="32"/>
      <c r="P262" s="32"/>
      <c r="Q262" s="32"/>
      <c r="S262" s="16" t="s">
        <v>96</v>
      </c>
    </row>
    <row r="263" spans="1:19" s="24" customFormat="1" ht="12" customHeight="1">
      <c r="A263" s="8">
        <v>255</v>
      </c>
      <c r="B263" s="23">
        <v>14</v>
      </c>
      <c r="C263" s="8" t="s">
        <v>94</v>
      </c>
      <c r="D263" s="8" t="s">
        <v>95</v>
      </c>
      <c r="E263" s="8" t="s">
        <v>358</v>
      </c>
      <c r="G263" s="48">
        <f t="shared" si="3"/>
        <v>1</v>
      </c>
      <c r="H263" s="32"/>
      <c r="J263" s="62"/>
      <c r="K263" s="26">
        <v>255</v>
      </c>
      <c r="L263" s="46"/>
      <c r="M263" s="26">
        <v>1</v>
      </c>
      <c r="N263" s="32"/>
      <c r="O263" s="32"/>
      <c r="P263" s="32"/>
      <c r="Q263" s="32"/>
      <c r="S263" s="16" t="s">
        <v>96</v>
      </c>
    </row>
    <row r="264" spans="1:19" s="24" customFormat="1" ht="12" customHeight="1">
      <c r="A264" s="8">
        <v>256</v>
      </c>
      <c r="B264" s="23">
        <v>15</v>
      </c>
      <c r="C264" s="8" t="s">
        <v>94</v>
      </c>
      <c r="D264" s="8" t="s">
        <v>95</v>
      </c>
      <c r="E264" s="8" t="s">
        <v>359</v>
      </c>
      <c r="G264" s="48">
        <f t="shared" si="3"/>
        <v>1</v>
      </c>
      <c r="H264" s="32"/>
      <c r="J264" s="62"/>
      <c r="K264" s="26">
        <v>488</v>
      </c>
      <c r="L264" s="46"/>
      <c r="M264" s="26">
        <v>1</v>
      </c>
      <c r="N264" s="32"/>
      <c r="O264" s="32"/>
      <c r="P264" s="32"/>
      <c r="Q264" s="32"/>
      <c r="S264" s="16" t="s">
        <v>96</v>
      </c>
    </row>
    <row r="265" spans="1:19" s="24" customFormat="1" ht="12" customHeight="1">
      <c r="A265" s="8">
        <v>257</v>
      </c>
      <c r="B265" s="23">
        <v>16</v>
      </c>
      <c r="C265" s="8" t="s">
        <v>94</v>
      </c>
      <c r="D265" s="8" t="s">
        <v>95</v>
      </c>
      <c r="E265" s="8" t="s">
        <v>360</v>
      </c>
      <c r="G265" s="48">
        <f t="shared" si="3"/>
        <v>1</v>
      </c>
      <c r="H265" s="32"/>
      <c r="J265" s="62"/>
      <c r="K265" s="26">
        <v>3</v>
      </c>
      <c r="L265" s="46"/>
      <c r="M265" s="26">
        <v>1</v>
      </c>
      <c r="N265" s="32"/>
      <c r="O265" s="32"/>
      <c r="P265" s="32"/>
      <c r="Q265" s="32"/>
      <c r="S265" s="16" t="s">
        <v>96</v>
      </c>
    </row>
    <row r="266" spans="1:19" s="24" customFormat="1" ht="12" customHeight="1">
      <c r="A266" s="8">
        <v>258</v>
      </c>
      <c r="B266" s="23">
        <v>17</v>
      </c>
      <c r="C266" s="8" t="s">
        <v>94</v>
      </c>
      <c r="D266" s="8" t="s">
        <v>95</v>
      </c>
      <c r="E266" s="14" t="s">
        <v>361</v>
      </c>
      <c r="G266" s="48">
        <f aca="true" t="shared" si="4" ref="G266:G329">SUM(M266:R266)</f>
        <v>1</v>
      </c>
      <c r="H266" s="32"/>
      <c r="J266" s="62"/>
      <c r="K266" s="26">
        <v>276</v>
      </c>
      <c r="L266" s="46"/>
      <c r="M266" s="26">
        <v>1</v>
      </c>
      <c r="N266" s="32"/>
      <c r="O266" s="32"/>
      <c r="P266" s="32"/>
      <c r="Q266" s="32"/>
      <c r="S266" s="16" t="s">
        <v>96</v>
      </c>
    </row>
    <row r="267" spans="1:19" s="24" customFormat="1" ht="12" customHeight="1">
      <c r="A267" s="8">
        <v>259</v>
      </c>
      <c r="B267" s="23">
        <v>18</v>
      </c>
      <c r="C267" s="8" t="s">
        <v>94</v>
      </c>
      <c r="D267" s="8" t="s">
        <v>95</v>
      </c>
      <c r="E267" s="14" t="s">
        <v>362</v>
      </c>
      <c r="G267" s="48">
        <f t="shared" si="4"/>
        <v>1</v>
      </c>
      <c r="H267" s="32"/>
      <c r="J267" s="62"/>
      <c r="K267" s="26">
        <v>5</v>
      </c>
      <c r="L267" s="46"/>
      <c r="M267" s="26">
        <v>1</v>
      </c>
      <c r="N267" s="32"/>
      <c r="O267" s="32"/>
      <c r="P267" s="32"/>
      <c r="Q267" s="32"/>
      <c r="S267" s="16" t="s">
        <v>96</v>
      </c>
    </row>
    <row r="268" spans="1:19" s="24" customFormat="1" ht="12" customHeight="1">
      <c r="A268" s="8">
        <v>260</v>
      </c>
      <c r="B268" s="23">
        <v>19</v>
      </c>
      <c r="C268" s="8" t="s">
        <v>94</v>
      </c>
      <c r="D268" s="8" t="s">
        <v>95</v>
      </c>
      <c r="E268" s="8" t="s">
        <v>363</v>
      </c>
      <c r="G268" s="48">
        <f t="shared" si="4"/>
        <v>0</v>
      </c>
      <c r="H268" s="32"/>
      <c r="J268" s="62"/>
      <c r="K268" s="26"/>
      <c r="L268" s="46" t="s">
        <v>121</v>
      </c>
      <c r="M268" s="26">
        <v>0</v>
      </c>
      <c r="N268" s="32"/>
      <c r="O268" s="32"/>
      <c r="P268" s="32"/>
      <c r="Q268" s="32"/>
      <c r="S268" s="16" t="s">
        <v>96</v>
      </c>
    </row>
    <row r="269" spans="1:19" s="24" customFormat="1" ht="12" customHeight="1">
      <c r="A269" s="8">
        <v>261</v>
      </c>
      <c r="B269" s="23">
        <v>20</v>
      </c>
      <c r="C269" s="8" t="s">
        <v>94</v>
      </c>
      <c r="D269" s="8" t="s">
        <v>95</v>
      </c>
      <c r="E269" s="8" t="s">
        <v>364</v>
      </c>
      <c r="G269" s="48">
        <f t="shared" si="4"/>
        <v>1</v>
      </c>
      <c r="H269" s="32"/>
      <c r="J269" s="62"/>
      <c r="K269" s="26">
        <v>140</v>
      </c>
      <c r="L269" s="46"/>
      <c r="M269" s="26">
        <v>1</v>
      </c>
      <c r="N269" s="32"/>
      <c r="O269" s="32"/>
      <c r="P269" s="32"/>
      <c r="Q269" s="32"/>
      <c r="S269" s="16" t="s">
        <v>96</v>
      </c>
    </row>
    <row r="270" spans="1:19" s="24" customFormat="1" ht="24.75" customHeight="1">
      <c r="A270" s="8">
        <v>262</v>
      </c>
      <c r="B270" s="23">
        <v>21</v>
      </c>
      <c r="C270" s="8" t="s">
        <v>94</v>
      </c>
      <c r="D270" s="8" t="s">
        <v>95</v>
      </c>
      <c r="E270" s="8" t="s">
        <v>365</v>
      </c>
      <c r="G270" s="48">
        <f t="shared" si="4"/>
        <v>1</v>
      </c>
      <c r="H270" s="32"/>
      <c r="J270" s="62"/>
      <c r="K270" s="26">
        <v>101</v>
      </c>
      <c r="L270" s="50" t="s">
        <v>28</v>
      </c>
      <c r="M270" s="26">
        <v>1</v>
      </c>
      <c r="N270" s="32"/>
      <c r="O270" s="32"/>
      <c r="P270" s="32"/>
      <c r="Q270" s="32"/>
      <c r="S270" s="16" t="s">
        <v>96</v>
      </c>
    </row>
    <row r="271" spans="1:19" s="24" customFormat="1" ht="12" customHeight="1">
      <c r="A271" s="8">
        <v>263</v>
      </c>
      <c r="B271" s="23">
        <v>22</v>
      </c>
      <c r="C271" s="8" t="s">
        <v>94</v>
      </c>
      <c r="D271" s="8" t="s">
        <v>95</v>
      </c>
      <c r="E271" s="8" t="s">
        <v>366</v>
      </c>
      <c r="G271" s="48">
        <f t="shared" si="4"/>
        <v>1</v>
      </c>
      <c r="H271" s="32"/>
      <c r="J271" s="62"/>
      <c r="K271" s="26">
        <v>326</v>
      </c>
      <c r="L271" s="46"/>
      <c r="M271" s="26">
        <v>1</v>
      </c>
      <c r="N271" s="32"/>
      <c r="O271" s="32"/>
      <c r="P271" s="32"/>
      <c r="Q271" s="32"/>
      <c r="S271" s="16" t="s">
        <v>96</v>
      </c>
    </row>
    <row r="272" spans="1:19" s="24" customFormat="1" ht="12" customHeight="1">
      <c r="A272" s="8">
        <v>264</v>
      </c>
      <c r="B272" s="23">
        <v>23</v>
      </c>
      <c r="C272" s="8" t="s">
        <v>94</v>
      </c>
      <c r="D272" s="8" t="s">
        <v>95</v>
      </c>
      <c r="E272" s="8" t="s">
        <v>367</v>
      </c>
      <c r="G272" s="48">
        <f t="shared" si="4"/>
        <v>1</v>
      </c>
      <c r="H272" s="32"/>
      <c r="J272" s="62"/>
      <c r="K272" s="26">
        <v>18</v>
      </c>
      <c r="L272" s="46"/>
      <c r="M272" s="26">
        <v>1</v>
      </c>
      <c r="N272" s="32"/>
      <c r="O272" s="32"/>
      <c r="P272" s="32"/>
      <c r="Q272" s="32"/>
      <c r="S272" s="16" t="s">
        <v>96</v>
      </c>
    </row>
    <row r="273" spans="1:19" s="24" customFormat="1" ht="12" customHeight="1">
      <c r="A273" s="8">
        <v>265</v>
      </c>
      <c r="B273" s="23">
        <v>24</v>
      </c>
      <c r="C273" s="8" t="s">
        <v>94</v>
      </c>
      <c r="D273" s="8" t="s">
        <v>95</v>
      </c>
      <c r="E273" s="8" t="s">
        <v>368</v>
      </c>
      <c r="G273" s="48">
        <f t="shared" si="4"/>
        <v>1</v>
      </c>
      <c r="H273" s="32"/>
      <c r="J273" s="62"/>
      <c r="K273" s="26">
        <v>95</v>
      </c>
      <c r="L273" s="46"/>
      <c r="M273" s="26">
        <v>1</v>
      </c>
      <c r="N273" s="32"/>
      <c r="O273" s="32"/>
      <c r="P273" s="32"/>
      <c r="Q273" s="32"/>
      <c r="S273" s="16" t="s">
        <v>96</v>
      </c>
    </row>
    <row r="274" spans="1:19" s="24" customFormat="1" ht="24" customHeight="1">
      <c r="A274" s="8">
        <v>266</v>
      </c>
      <c r="B274" s="23">
        <v>25</v>
      </c>
      <c r="C274" s="8" t="s">
        <v>94</v>
      </c>
      <c r="D274" s="8" t="s">
        <v>95</v>
      </c>
      <c r="E274" s="8" t="s">
        <v>369</v>
      </c>
      <c r="G274" s="48">
        <f t="shared" si="4"/>
        <v>1</v>
      </c>
      <c r="H274" s="32"/>
      <c r="J274" s="62"/>
      <c r="K274" s="26">
        <v>28</v>
      </c>
      <c r="L274" s="50" t="s">
        <v>28</v>
      </c>
      <c r="M274" s="26">
        <v>1</v>
      </c>
      <c r="N274" s="32"/>
      <c r="O274" s="32"/>
      <c r="P274" s="32"/>
      <c r="Q274" s="32"/>
      <c r="S274" s="16" t="s">
        <v>96</v>
      </c>
    </row>
    <row r="275" spans="1:19" s="24" customFormat="1" ht="12" customHeight="1">
      <c r="A275" s="8">
        <v>267</v>
      </c>
      <c r="B275" s="23">
        <v>26</v>
      </c>
      <c r="C275" s="8" t="s">
        <v>94</v>
      </c>
      <c r="D275" s="8" t="s">
        <v>95</v>
      </c>
      <c r="E275" s="8" t="s">
        <v>370</v>
      </c>
      <c r="G275" s="48">
        <f t="shared" si="4"/>
        <v>1</v>
      </c>
      <c r="H275" s="32"/>
      <c r="J275" s="62"/>
      <c r="K275" s="26">
        <v>45</v>
      </c>
      <c r="L275" s="46"/>
      <c r="M275" s="26">
        <v>1</v>
      </c>
      <c r="N275" s="32"/>
      <c r="O275" s="32"/>
      <c r="P275" s="32"/>
      <c r="Q275" s="32"/>
      <c r="S275" s="16" t="s">
        <v>96</v>
      </c>
    </row>
    <row r="276" spans="1:19" s="24" customFormat="1" ht="12" customHeight="1">
      <c r="A276" s="8">
        <v>268</v>
      </c>
      <c r="B276" s="23">
        <v>27</v>
      </c>
      <c r="C276" s="8" t="s">
        <v>94</v>
      </c>
      <c r="D276" s="8" t="s">
        <v>95</v>
      </c>
      <c r="E276" s="8" t="s">
        <v>371</v>
      </c>
      <c r="G276" s="48">
        <f t="shared" si="4"/>
        <v>0</v>
      </c>
      <c r="H276" s="32"/>
      <c r="J276" s="62"/>
      <c r="K276" s="26"/>
      <c r="L276" s="46" t="s">
        <v>121</v>
      </c>
      <c r="M276" s="26">
        <v>0</v>
      </c>
      <c r="N276" s="32"/>
      <c r="O276" s="32"/>
      <c r="P276" s="32"/>
      <c r="Q276" s="32"/>
      <c r="S276" s="16" t="s">
        <v>96</v>
      </c>
    </row>
    <row r="277" spans="1:19" s="24" customFormat="1" ht="12" customHeight="1">
      <c r="A277" s="8">
        <v>269</v>
      </c>
      <c r="B277" s="23">
        <v>28</v>
      </c>
      <c r="C277" s="8" t="s">
        <v>94</v>
      </c>
      <c r="D277" s="8" t="s">
        <v>95</v>
      </c>
      <c r="E277" s="8" t="s">
        <v>372</v>
      </c>
      <c r="G277" s="48">
        <f t="shared" si="4"/>
        <v>1</v>
      </c>
      <c r="H277" s="32"/>
      <c r="J277" s="62"/>
      <c r="K277" s="26">
        <v>19</v>
      </c>
      <c r="L277" s="46"/>
      <c r="M277" s="26">
        <v>1</v>
      </c>
      <c r="N277" s="32"/>
      <c r="O277" s="32"/>
      <c r="P277" s="32"/>
      <c r="Q277" s="32"/>
      <c r="S277" s="16" t="s">
        <v>96</v>
      </c>
    </row>
    <row r="278" spans="1:19" s="24" customFormat="1" ht="12" customHeight="1">
      <c r="A278" s="8">
        <v>270</v>
      </c>
      <c r="B278" s="23">
        <v>29</v>
      </c>
      <c r="C278" s="8" t="s">
        <v>94</v>
      </c>
      <c r="D278" s="8" t="s">
        <v>95</v>
      </c>
      <c r="E278" s="8" t="s">
        <v>373</v>
      </c>
      <c r="G278" s="48">
        <f t="shared" si="4"/>
        <v>1</v>
      </c>
      <c r="H278" s="32"/>
      <c r="J278" s="62"/>
      <c r="K278" s="26">
        <v>32</v>
      </c>
      <c r="L278" s="46"/>
      <c r="M278" s="26">
        <v>1</v>
      </c>
      <c r="N278" s="32"/>
      <c r="O278" s="32"/>
      <c r="P278" s="32"/>
      <c r="Q278" s="32"/>
      <c r="S278" s="16" t="s">
        <v>96</v>
      </c>
    </row>
    <row r="279" spans="1:19" s="24" customFormat="1" ht="12" customHeight="1">
      <c r="A279" s="8">
        <v>271</v>
      </c>
      <c r="B279" s="23">
        <v>30</v>
      </c>
      <c r="C279" s="8" t="s">
        <v>94</v>
      </c>
      <c r="D279" s="8" t="s">
        <v>95</v>
      </c>
      <c r="E279" s="8" t="s">
        <v>374</v>
      </c>
      <c r="G279" s="48">
        <f t="shared" si="4"/>
        <v>1</v>
      </c>
      <c r="H279" s="32"/>
      <c r="J279" s="63"/>
      <c r="K279" s="26">
        <v>89</v>
      </c>
      <c r="L279" s="46"/>
      <c r="M279" s="26">
        <v>1</v>
      </c>
      <c r="N279" s="32"/>
      <c r="O279" s="32"/>
      <c r="P279" s="32"/>
      <c r="Q279" s="32"/>
      <c r="S279" s="16" t="s">
        <v>96</v>
      </c>
    </row>
    <row r="280" spans="1:19" s="24" customFormat="1" ht="12" customHeight="1">
      <c r="A280" s="8">
        <v>272</v>
      </c>
      <c r="B280" s="23">
        <v>1</v>
      </c>
      <c r="C280" s="8" t="s">
        <v>97</v>
      </c>
      <c r="D280" s="8" t="s">
        <v>98</v>
      </c>
      <c r="E280" s="8" t="s">
        <v>375</v>
      </c>
      <c r="G280" s="48">
        <f t="shared" si="4"/>
        <v>0</v>
      </c>
      <c r="H280" s="32"/>
      <c r="J280" s="58">
        <f>-SUM(M280:M299)</f>
        <v>-11</v>
      </c>
      <c r="K280" s="26"/>
      <c r="L280" s="46" t="s">
        <v>121</v>
      </c>
      <c r="M280" s="26">
        <v>0</v>
      </c>
      <c r="N280" s="32"/>
      <c r="O280" s="32"/>
      <c r="P280" s="32"/>
      <c r="Q280" s="32"/>
      <c r="S280" s="16" t="s">
        <v>99</v>
      </c>
    </row>
    <row r="281" spans="1:19" s="24" customFormat="1" ht="12" customHeight="1">
      <c r="A281" s="8">
        <v>273</v>
      </c>
      <c r="B281" s="23">
        <v>2</v>
      </c>
      <c r="C281" s="8" t="s">
        <v>97</v>
      </c>
      <c r="D281" s="8" t="s">
        <v>98</v>
      </c>
      <c r="E281" s="8" t="s">
        <v>376</v>
      </c>
      <c r="G281" s="48">
        <f t="shared" si="4"/>
        <v>1</v>
      </c>
      <c r="H281" s="32"/>
      <c r="J281" s="59"/>
      <c r="K281" s="26">
        <v>111</v>
      </c>
      <c r="L281" s="46"/>
      <c r="M281" s="26">
        <v>1</v>
      </c>
      <c r="N281" s="32"/>
      <c r="O281" s="32"/>
      <c r="P281" s="32"/>
      <c r="Q281" s="32"/>
      <c r="S281" s="16" t="s">
        <v>99</v>
      </c>
    </row>
    <row r="282" spans="1:19" s="24" customFormat="1" ht="12" customHeight="1">
      <c r="A282" s="8">
        <v>274</v>
      </c>
      <c r="B282" s="23">
        <v>3</v>
      </c>
      <c r="C282" s="8" t="s">
        <v>97</v>
      </c>
      <c r="D282" s="8" t="s">
        <v>98</v>
      </c>
      <c r="E282" s="8" t="s">
        <v>377</v>
      </c>
      <c r="G282" s="48">
        <f t="shared" si="4"/>
        <v>1</v>
      </c>
      <c r="H282" s="32"/>
      <c r="J282" s="59"/>
      <c r="K282" s="26">
        <v>523</v>
      </c>
      <c r="L282" s="46"/>
      <c r="M282" s="26">
        <v>1</v>
      </c>
      <c r="N282" s="32">
        <v>0</v>
      </c>
      <c r="O282" s="32"/>
      <c r="P282" s="32"/>
      <c r="Q282" s="32"/>
      <c r="S282" s="16" t="s">
        <v>99</v>
      </c>
    </row>
    <row r="283" spans="1:19" s="24" customFormat="1" ht="12" customHeight="1">
      <c r="A283" s="8">
        <v>275</v>
      </c>
      <c r="B283" s="23">
        <v>4</v>
      </c>
      <c r="C283" s="8" t="s">
        <v>97</v>
      </c>
      <c r="D283" s="8" t="s">
        <v>98</v>
      </c>
      <c r="E283" s="8" t="s">
        <v>378</v>
      </c>
      <c r="G283" s="48">
        <f t="shared" si="4"/>
        <v>1</v>
      </c>
      <c r="H283" s="32"/>
      <c r="J283" s="59"/>
      <c r="K283" s="26">
        <v>449</v>
      </c>
      <c r="L283" s="46"/>
      <c r="M283" s="26">
        <v>1</v>
      </c>
      <c r="N283" s="32">
        <v>0</v>
      </c>
      <c r="O283" s="32"/>
      <c r="P283" s="32"/>
      <c r="Q283" s="32"/>
      <c r="S283" s="16" t="s">
        <v>99</v>
      </c>
    </row>
    <row r="284" spans="1:19" s="24" customFormat="1" ht="12" customHeight="1">
      <c r="A284" s="8">
        <v>276</v>
      </c>
      <c r="B284" s="23">
        <v>5</v>
      </c>
      <c r="C284" s="8" t="s">
        <v>97</v>
      </c>
      <c r="D284" s="8" t="s">
        <v>98</v>
      </c>
      <c r="E284" s="8" t="s">
        <v>379</v>
      </c>
      <c r="G284" s="48">
        <f t="shared" si="4"/>
        <v>4</v>
      </c>
      <c r="H284" s="32"/>
      <c r="J284" s="59"/>
      <c r="K284" s="26">
        <v>493</v>
      </c>
      <c r="L284" s="46"/>
      <c r="M284" s="26">
        <v>1</v>
      </c>
      <c r="N284" s="32">
        <v>3</v>
      </c>
      <c r="O284" s="32"/>
      <c r="P284" s="32"/>
      <c r="Q284" s="32"/>
      <c r="S284" s="16" t="s">
        <v>99</v>
      </c>
    </row>
    <row r="285" spans="1:19" s="24" customFormat="1" ht="12" customHeight="1">
      <c r="A285" s="8">
        <v>277</v>
      </c>
      <c r="B285" s="23">
        <v>6</v>
      </c>
      <c r="C285" s="8" t="s">
        <v>97</v>
      </c>
      <c r="D285" s="8" t="s">
        <v>98</v>
      </c>
      <c r="E285" s="8" t="s">
        <v>380</v>
      </c>
      <c r="G285" s="48">
        <f t="shared" si="4"/>
        <v>1</v>
      </c>
      <c r="H285" s="32"/>
      <c r="J285" s="59"/>
      <c r="K285" s="26">
        <v>448</v>
      </c>
      <c r="L285" s="46"/>
      <c r="M285" s="26">
        <v>1</v>
      </c>
      <c r="N285" s="32">
        <v>0</v>
      </c>
      <c r="O285" s="32"/>
      <c r="P285" s="32"/>
      <c r="Q285" s="32"/>
      <c r="S285" s="16" t="s">
        <v>99</v>
      </c>
    </row>
    <row r="286" spans="1:19" s="24" customFormat="1" ht="12" customHeight="1">
      <c r="A286" s="8">
        <v>278</v>
      </c>
      <c r="B286" s="23">
        <v>7</v>
      </c>
      <c r="C286" s="8" t="s">
        <v>97</v>
      </c>
      <c r="D286" s="8" t="s">
        <v>98</v>
      </c>
      <c r="E286" s="8" t="s">
        <v>381</v>
      </c>
      <c r="G286" s="48">
        <f t="shared" si="4"/>
        <v>0</v>
      </c>
      <c r="H286" s="32"/>
      <c r="J286" s="59"/>
      <c r="K286" s="26"/>
      <c r="L286" s="46" t="s">
        <v>121</v>
      </c>
      <c r="M286" s="26">
        <v>0</v>
      </c>
      <c r="N286" s="32"/>
      <c r="O286" s="32"/>
      <c r="P286" s="32"/>
      <c r="Q286" s="32"/>
      <c r="S286" s="16" t="s">
        <v>99</v>
      </c>
    </row>
    <row r="287" spans="1:19" s="24" customFormat="1" ht="12" customHeight="1">
      <c r="A287" s="8">
        <v>279</v>
      </c>
      <c r="B287" s="23">
        <v>8</v>
      </c>
      <c r="C287" s="8" t="s">
        <v>97</v>
      </c>
      <c r="D287" s="8" t="s">
        <v>98</v>
      </c>
      <c r="E287" s="8" t="s">
        <v>382</v>
      </c>
      <c r="G287" s="48">
        <f t="shared" si="4"/>
        <v>1</v>
      </c>
      <c r="H287" s="32"/>
      <c r="J287" s="59"/>
      <c r="K287" s="26">
        <v>452</v>
      </c>
      <c r="L287" s="46"/>
      <c r="M287" s="26">
        <v>1</v>
      </c>
      <c r="N287" s="32">
        <v>0</v>
      </c>
      <c r="O287" s="32"/>
      <c r="P287" s="32"/>
      <c r="Q287" s="32"/>
      <c r="S287" s="16" t="s">
        <v>99</v>
      </c>
    </row>
    <row r="288" spans="1:19" s="24" customFormat="1" ht="12" customHeight="1">
      <c r="A288" s="8">
        <v>280</v>
      </c>
      <c r="B288" s="23">
        <v>9</v>
      </c>
      <c r="C288" s="8" t="s">
        <v>97</v>
      </c>
      <c r="D288" s="8" t="s">
        <v>98</v>
      </c>
      <c r="E288" s="8" t="s">
        <v>383</v>
      </c>
      <c r="G288" s="48">
        <f t="shared" si="4"/>
        <v>4</v>
      </c>
      <c r="H288" s="32"/>
      <c r="J288" s="59"/>
      <c r="K288" s="26">
        <v>446</v>
      </c>
      <c r="L288" s="46"/>
      <c r="M288" s="26">
        <v>1</v>
      </c>
      <c r="N288" s="32">
        <v>3</v>
      </c>
      <c r="O288" s="32"/>
      <c r="P288" s="32"/>
      <c r="Q288" s="32"/>
      <c r="S288" s="16" t="s">
        <v>99</v>
      </c>
    </row>
    <row r="289" spans="1:19" s="24" customFormat="1" ht="12" customHeight="1">
      <c r="A289" s="8">
        <v>281</v>
      </c>
      <c r="B289" s="23">
        <v>10</v>
      </c>
      <c r="C289" s="8" t="s">
        <v>97</v>
      </c>
      <c r="D289" s="8" t="s">
        <v>98</v>
      </c>
      <c r="E289" s="8" t="s">
        <v>384</v>
      </c>
      <c r="G289" s="48">
        <f t="shared" si="4"/>
        <v>4</v>
      </c>
      <c r="H289" s="32"/>
      <c r="J289" s="59"/>
      <c r="K289" s="26">
        <v>373</v>
      </c>
      <c r="L289" s="46"/>
      <c r="M289" s="26">
        <v>1</v>
      </c>
      <c r="N289" s="32">
        <v>3</v>
      </c>
      <c r="O289" s="32"/>
      <c r="P289" s="32"/>
      <c r="Q289" s="32"/>
      <c r="S289" s="16" t="s">
        <v>99</v>
      </c>
    </row>
    <row r="290" spans="1:19" s="24" customFormat="1" ht="12" customHeight="1">
      <c r="A290" s="8">
        <v>282</v>
      </c>
      <c r="B290" s="23">
        <v>11</v>
      </c>
      <c r="C290" s="8" t="s">
        <v>97</v>
      </c>
      <c r="D290" s="8" t="s">
        <v>98</v>
      </c>
      <c r="E290" s="8" t="s">
        <v>385</v>
      </c>
      <c r="G290" s="48">
        <f t="shared" si="4"/>
        <v>0</v>
      </c>
      <c r="H290" s="32"/>
      <c r="J290" s="59"/>
      <c r="K290" s="26"/>
      <c r="L290" s="46" t="s">
        <v>121</v>
      </c>
      <c r="M290" s="26">
        <v>0</v>
      </c>
      <c r="N290" s="32"/>
      <c r="O290" s="32"/>
      <c r="P290" s="32"/>
      <c r="Q290" s="32"/>
      <c r="S290" s="16" t="s">
        <v>99</v>
      </c>
    </row>
    <row r="291" spans="1:19" s="24" customFormat="1" ht="12" customHeight="1">
      <c r="A291" s="8">
        <v>283</v>
      </c>
      <c r="B291" s="23">
        <v>12</v>
      </c>
      <c r="C291" s="8" t="s">
        <v>97</v>
      </c>
      <c r="D291" s="8" t="s">
        <v>98</v>
      </c>
      <c r="E291" s="8" t="s">
        <v>386</v>
      </c>
      <c r="G291" s="48">
        <f t="shared" si="4"/>
        <v>1</v>
      </c>
      <c r="H291" s="32"/>
      <c r="J291" s="59"/>
      <c r="K291" s="26">
        <v>495</v>
      </c>
      <c r="L291" s="46"/>
      <c r="M291" s="26">
        <v>1</v>
      </c>
      <c r="N291" s="32">
        <v>0</v>
      </c>
      <c r="O291" s="32"/>
      <c r="P291" s="32"/>
      <c r="Q291" s="32"/>
      <c r="S291" s="16" t="s">
        <v>99</v>
      </c>
    </row>
    <row r="292" spans="1:19" s="24" customFormat="1" ht="12" customHeight="1">
      <c r="A292" s="8">
        <v>284</v>
      </c>
      <c r="B292" s="23">
        <v>13</v>
      </c>
      <c r="C292" s="8" t="s">
        <v>97</v>
      </c>
      <c r="D292" s="8" t="s">
        <v>98</v>
      </c>
      <c r="E292" s="8" t="s">
        <v>387</v>
      </c>
      <c r="G292" s="48">
        <f t="shared" si="4"/>
        <v>4</v>
      </c>
      <c r="H292" s="32"/>
      <c r="J292" s="59"/>
      <c r="K292" s="26">
        <v>456</v>
      </c>
      <c r="L292" s="46"/>
      <c r="M292" s="26">
        <v>1</v>
      </c>
      <c r="N292" s="32">
        <v>3</v>
      </c>
      <c r="O292" s="32"/>
      <c r="P292" s="32"/>
      <c r="Q292" s="32"/>
      <c r="S292" s="16" t="s">
        <v>99</v>
      </c>
    </row>
    <row r="293" spans="1:19" s="24" customFormat="1" ht="12" customHeight="1">
      <c r="A293" s="8">
        <v>285</v>
      </c>
      <c r="B293" s="23">
        <v>14</v>
      </c>
      <c r="C293" s="8" t="s">
        <v>97</v>
      </c>
      <c r="D293" s="8" t="s">
        <v>98</v>
      </c>
      <c r="E293" s="8" t="s">
        <v>388</v>
      </c>
      <c r="G293" s="48">
        <f t="shared" si="4"/>
        <v>3</v>
      </c>
      <c r="H293" s="32"/>
      <c r="J293" s="59"/>
      <c r="K293" s="26"/>
      <c r="L293" s="46" t="s">
        <v>121</v>
      </c>
      <c r="M293" s="26">
        <v>0</v>
      </c>
      <c r="N293" s="32">
        <v>3</v>
      </c>
      <c r="O293" s="32"/>
      <c r="P293" s="32"/>
      <c r="Q293" s="32"/>
      <c r="S293" s="16" t="s">
        <v>99</v>
      </c>
    </row>
    <row r="294" spans="1:19" s="24" customFormat="1" ht="12" customHeight="1">
      <c r="A294" s="8">
        <v>286</v>
      </c>
      <c r="B294" s="23">
        <v>15</v>
      </c>
      <c r="C294" s="8" t="s">
        <v>97</v>
      </c>
      <c r="D294" s="8" t="s">
        <v>98</v>
      </c>
      <c r="E294" s="8" t="s">
        <v>389</v>
      </c>
      <c r="G294" s="48">
        <f t="shared" si="4"/>
        <v>0</v>
      </c>
      <c r="H294" s="32"/>
      <c r="J294" s="59"/>
      <c r="K294" s="26"/>
      <c r="L294" s="46" t="s">
        <v>121</v>
      </c>
      <c r="M294" s="26">
        <v>0</v>
      </c>
      <c r="N294" s="32">
        <v>0</v>
      </c>
      <c r="O294" s="32"/>
      <c r="P294" s="32"/>
      <c r="Q294" s="32"/>
      <c r="S294" s="16" t="s">
        <v>99</v>
      </c>
    </row>
    <row r="295" spans="1:19" s="24" customFormat="1" ht="12" customHeight="1">
      <c r="A295" s="8">
        <v>287</v>
      </c>
      <c r="B295" s="23">
        <v>16</v>
      </c>
      <c r="C295" s="8" t="s">
        <v>97</v>
      </c>
      <c r="D295" s="8" t="s">
        <v>98</v>
      </c>
      <c r="E295" s="8" t="s">
        <v>390</v>
      </c>
      <c r="G295" s="48">
        <f t="shared" si="4"/>
        <v>4</v>
      </c>
      <c r="H295" s="32"/>
      <c r="J295" s="59"/>
      <c r="K295" s="26">
        <v>528</v>
      </c>
      <c r="L295" s="46"/>
      <c r="M295" s="26">
        <v>1</v>
      </c>
      <c r="N295" s="32">
        <v>3</v>
      </c>
      <c r="O295" s="32"/>
      <c r="P295" s="32"/>
      <c r="Q295" s="32"/>
      <c r="S295" s="16" t="s">
        <v>99</v>
      </c>
    </row>
    <row r="296" spans="1:19" s="24" customFormat="1" ht="12" customHeight="1">
      <c r="A296" s="8">
        <v>288</v>
      </c>
      <c r="B296" s="23">
        <v>17</v>
      </c>
      <c r="C296" s="8" t="s">
        <v>97</v>
      </c>
      <c r="D296" s="8" t="s">
        <v>98</v>
      </c>
      <c r="E296" s="8" t="s">
        <v>391</v>
      </c>
      <c r="G296" s="48">
        <f t="shared" si="4"/>
        <v>0</v>
      </c>
      <c r="H296" s="32"/>
      <c r="J296" s="59"/>
      <c r="K296" s="26"/>
      <c r="L296" s="46" t="s">
        <v>121</v>
      </c>
      <c r="M296" s="26">
        <v>0</v>
      </c>
      <c r="N296" s="32">
        <v>0</v>
      </c>
      <c r="O296" s="32"/>
      <c r="P296" s="32"/>
      <c r="Q296" s="32"/>
      <c r="S296" s="16" t="s">
        <v>99</v>
      </c>
    </row>
    <row r="297" spans="1:19" s="24" customFormat="1" ht="12" customHeight="1">
      <c r="A297" s="8">
        <v>289</v>
      </c>
      <c r="B297" s="23">
        <v>18</v>
      </c>
      <c r="C297" s="8" t="s">
        <v>97</v>
      </c>
      <c r="D297" s="8" t="s">
        <v>98</v>
      </c>
      <c r="E297" s="8" t="s">
        <v>392</v>
      </c>
      <c r="G297" s="48">
        <f t="shared" si="4"/>
        <v>0</v>
      </c>
      <c r="H297" s="32"/>
      <c r="J297" s="59"/>
      <c r="K297" s="26"/>
      <c r="L297" s="46" t="s">
        <v>121</v>
      </c>
      <c r="M297" s="26">
        <v>0</v>
      </c>
      <c r="N297" s="32">
        <v>0</v>
      </c>
      <c r="O297" s="32"/>
      <c r="P297" s="32"/>
      <c r="Q297" s="32"/>
      <c r="S297" s="16" t="s">
        <v>99</v>
      </c>
    </row>
    <row r="298" spans="1:19" s="24" customFormat="1" ht="12" customHeight="1">
      <c r="A298" s="8">
        <v>290</v>
      </c>
      <c r="B298" s="23">
        <v>19</v>
      </c>
      <c r="C298" s="8" t="s">
        <v>97</v>
      </c>
      <c r="D298" s="8" t="s">
        <v>98</v>
      </c>
      <c r="E298" s="8" t="s">
        <v>393</v>
      </c>
      <c r="G298" s="48">
        <f t="shared" si="4"/>
        <v>0</v>
      </c>
      <c r="H298" s="32"/>
      <c r="J298" s="59"/>
      <c r="K298" s="26"/>
      <c r="L298" s="46" t="s">
        <v>121</v>
      </c>
      <c r="M298" s="26">
        <v>0</v>
      </c>
      <c r="N298" s="32"/>
      <c r="O298" s="32"/>
      <c r="P298" s="32"/>
      <c r="Q298" s="32"/>
      <c r="S298" s="16" t="s">
        <v>99</v>
      </c>
    </row>
    <row r="299" spans="1:19" s="24" customFormat="1" ht="12" customHeight="1">
      <c r="A299" s="8">
        <v>291</v>
      </c>
      <c r="B299" s="23">
        <v>20</v>
      </c>
      <c r="C299" s="8" t="s">
        <v>97</v>
      </c>
      <c r="D299" s="8" t="s">
        <v>98</v>
      </c>
      <c r="E299" s="8" t="s">
        <v>394</v>
      </c>
      <c r="G299" s="48">
        <f t="shared" si="4"/>
        <v>3</v>
      </c>
      <c r="H299" s="32"/>
      <c r="J299" s="60"/>
      <c r="K299" s="26"/>
      <c r="L299" s="46" t="s">
        <v>121</v>
      </c>
      <c r="M299" s="26">
        <v>0</v>
      </c>
      <c r="N299" s="32">
        <v>3</v>
      </c>
      <c r="O299" s="32"/>
      <c r="P299" s="32"/>
      <c r="Q299" s="32"/>
      <c r="S299" s="16" t="s">
        <v>99</v>
      </c>
    </row>
    <row r="300" spans="1:19" s="24" customFormat="1" ht="12" customHeight="1">
      <c r="A300" s="8">
        <v>292</v>
      </c>
      <c r="B300" s="23">
        <v>1</v>
      </c>
      <c r="C300" s="8" t="s">
        <v>100</v>
      </c>
      <c r="D300" s="8" t="s">
        <v>101</v>
      </c>
      <c r="E300" s="12" t="s">
        <v>395</v>
      </c>
      <c r="G300" s="48">
        <f t="shared" si="4"/>
        <v>1</v>
      </c>
      <c r="H300" s="32"/>
      <c r="J300" s="58">
        <f>-SUM(M300:M319)</f>
        <v>-20</v>
      </c>
      <c r="K300" s="26">
        <v>525</v>
      </c>
      <c r="L300" s="46"/>
      <c r="M300" s="26">
        <v>1</v>
      </c>
      <c r="N300" s="32"/>
      <c r="O300" s="32"/>
      <c r="P300" s="32"/>
      <c r="Q300" s="32"/>
      <c r="S300" s="16" t="s">
        <v>102</v>
      </c>
    </row>
    <row r="301" spans="1:19" s="24" customFormat="1" ht="12" customHeight="1">
      <c r="A301" s="8">
        <v>293</v>
      </c>
      <c r="B301" s="23">
        <v>2</v>
      </c>
      <c r="C301" s="8" t="s">
        <v>100</v>
      </c>
      <c r="D301" s="8" t="s">
        <v>101</v>
      </c>
      <c r="E301" s="12" t="s">
        <v>396</v>
      </c>
      <c r="G301" s="48">
        <f t="shared" si="4"/>
        <v>1</v>
      </c>
      <c r="H301" s="32"/>
      <c r="J301" s="59"/>
      <c r="K301" s="26">
        <v>556</v>
      </c>
      <c r="L301" s="46"/>
      <c r="M301" s="26">
        <v>1</v>
      </c>
      <c r="N301" s="32"/>
      <c r="O301" s="32"/>
      <c r="P301" s="32"/>
      <c r="Q301" s="32"/>
      <c r="S301" s="16" t="s">
        <v>102</v>
      </c>
    </row>
    <row r="302" spans="1:19" s="24" customFormat="1" ht="12" customHeight="1">
      <c r="A302" s="8">
        <v>294</v>
      </c>
      <c r="B302" s="23">
        <v>3</v>
      </c>
      <c r="C302" s="8" t="s">
        <v>100</v>
      </c>
      <c r="D302" s="8" t="s">
        <v>101</v>
      </c>
      <c r="E302" s="12" t="s">
        <v>397</v>
      </c>
      <c r="G302" s="48">
        <f t="shared" si="4"/>
        <v>1</v>
      </c>
      <c r="H302" s="32"/>
      <c r="J302" s="59"/>
      <c r="K302" s="26">
        <v>348</v>
      </c>
      <c r="L302" s="46"/>
      <c r="M302" s="26">
        <v>1</v>
      </c>
      <c r="N302" s="32"/>
      <c r="O302" s="32"/>
      <c r="P302" s="32"/>
      <c r="Q302" s="32"/>
      <c r="S302" s="16" t="s">
        <v>102</v>
      </c>
    </row>
    <row r="303" spans="1:19" s="24" customFormat="1" ht="12" customHeight="1">
      <c r="A303" s="8">
        <v>295</v>
      </c>
      <c r="B303" s="23">
        <v>4</v>
      </c>
      <c r="C303" s="8" t="s">
        <v>100</v>
      </c>
      <c r="D303" s="8" t="s">
        <v>101</v>
      </c>
      <c r="E303" s="12" t="s">
        <v>398</v>
      </c>
      <c r="G303" s="48">
        <f t="shared" si="4"/>
        <v>1</v>
      </c>
      <c r="H303" s="32"/>
      <c r="J303" s="59"/>
      <c r="K303" s="26">
        <v>485</v>
      </c>
      <c r="L303" s="46"/>
      <c r="M303" s="26">
        <v>1</v>
      </c>
      <c r="N303" s="32"/>
      <c r="O303" s="32"/>
      <c r="P303" s="32"/>
      <c r="Q303" s="32"/>
      <c r="S303" s="16" t="s">
        <v>102</v>
      </c>
    </row>
    <row r="304" spans="1:19" s="24" customFormat="1" ht="12" customHeight="1">
      <c r="A304" s="8">
        <v>296</v>
      </c>
      <c r="B304" s="23">
        <v>5</v>
      </c>
      <c r="C304" s="8" t="s">
        <v>100</v>
      </c>
      <c r="D304" s="8" t="s">
        <v>101</v>
      </c>
      <c r="E304" s="12" t="s">
        <v>399</v>
      </c>
      <c r="G304" s="48">
        <f t="shared" si="4"/>
        <v>1</v>
      </c>
      <c r="H304" s="32"/>
      <c r="J304" s="59"/>
      <c r="K304" s="26">
        <v>522</v>
      </c>
      <c r="L304" s="46"/>
      <c r="M304" s="26">
        <v>1</v>
      </c>
      <c r="N304" s="32"/>
      <c r="O304" s="32"/>
      <c r="P304" s="32"/>
      <c r="Q304" s="32"/>
      <c r="S304" s="16" t="s">
        <v>102</v>
      </c>
    </row>
    <row r="305" spans="1:19" s="24" customFormat="1" ht="12" customHeight="1">
      <c r="A305" s="8">
        <v>297</v>
      </c>
      <c r="B305" s="23">
        <v>6</v>
      </c>
      <c r="C305" s="8" t="s">
        <v>100</v>
      </c>
      <c r="D305" s="8" t="s">
        <v>101</v>
      </c>
      <c r="E305" s="12" t="s">
        <v>400</v>
      </c>
      <c r="G305" s="48">
        <f t="shared" si="4"/>
        <v>1</v>
      </c>
      <c r="H305" s="32"/>
      <c r="J305" s="59"/>
      <c r="K305" s="26">
        <v>369</v>
      </c>
      <c r="L305" s="46"/>
      <c r="M305" s="26">
        <v>1</v>
      </c>
      <c r="N305" s="32"/>
      <c r="O305" s="32"/>
      <c r="P305" s="32"/>
      <c r="Q305" s="32"/>
      <c r="S305" s="16" t="s">
        <v>102</v>
      </c>
    </row>
    <row r="306" spans="1:19" s="24" customFormat="1" ht="12" customHeight="1">
      <c r="A306" s="8">
        <v>298</v>
      </c>
      <c r="B306" s="23">
        <v>7</v>
      </c>
      <c r="C306" s="8" t="s">
        <v>100</v>
      </c>
      <c r="D306" s="8" t="s">
        <v>101</v>
      </c>
      <c r="E306" s="12" t="s">
        <v>401</v>
      </c>
      <c r="G306" s="48">
        <f t="shared" si="4"/>
        <v>1</v>
      </c>
      <c r="H306" s="32"/>
      <c r="J306" s="59"/>
      <c r="K306" s="26">
        <v>394</v>
      </c>
      <c r="L306" s="46"/>
      <c r="M306" s="26">
        <v>1</v>
      </c>
      <c r="N306" s="32"/>
      <c r="O306" s="32"/>
      <c r="P306" s="32"/>
      <c r="Q306" s="32"/>
      <c r="S306" s="16" t="s">
        <v>102</v>
      </c>
    </row>
    <row r="307" spans="1:19" s="24" customFormat="1" ht="12" customHeight="1">
      <c r="A307" s="8">
        <v>299</v>
      </c>
      <c r="B307" s="23">
        <v>8</v>
      </c>
      <c r="C307" s="8" t="s">
        <v>100</v>
      </c>
      <c r="D307" s="8" t="s">
        <v>101</v>
      </c>
      <c r="E307" s="12" t="s">
        <v>402</v>
      </c>
      <c r="G307" s="48">
        <f t="shared" si="4"/>
        <v>1</v>
      </c>
      <c r="H307" s="32"/>
      <c r="J307" s="59"/>
      <c r="K307" s="26">
        <v>466</v>
      </c>
      <c r="L307" s="46"/>
      <c r="M307" s="26">
        <v>1</v>
      </c>
      <c r="N307" s="32"/>
      <c r="O307" s="32"/>
      <c r="P307" s="32"/>
      <c r="Q307" s="32"/>
      <c r="S307" s="16" t="s">
        <v>102</v>
      </c>
    </row>
    <row r="308" spans="1:19" s="24" customFormat="1" ht="12" customHeight="1">
      <c r="A308" s="8">
        <v>300</v>
      </c>
      <c r="B308" s="23">
        <v>9</v>
      </c>
      <c r="C308" s="8" t="s">
        <v>100</v>
      </c>
      <c r="D308" s="8" t="s">
        <v>101</v>
      </c>
      <c r="E308" s="12" t="s">
        <v>403</v>
      </c>
      <c r="G308" s="48">
        <f t="shared" si="4"/>
        <v>1</v>
      </c>
      <c r="H308" s="32"/>
      <c r="J308" s="59"/>
      <c r="K308" s="26">
        <v>503</v>
      </c>
      <c r="L308" s="46"/>
      <c r="M308" s="26">
        <v>1</v>
      </c>
      <c r="N308" s="32"/>
      <c r="O308" s="32"/>
      <c r="P308" s="32"/>
      <c r="Q308" s="32"/>
      <c r="S308" s="16" t="s">
        <v>102</v>
      </c>
    </row>
    <row r="309" spans="1:19" s="24" customFormat="1" ht="12" customHeight="1">
      <c r="A309" s="8">
        <v>301</v>
      </c>
      <c r="B309" s="23">
        <v>10</v>
      </c>
      <c r="C309" s="8" t="s">
        <v>100</v>
      </c>
      <c r="D309" s="8" t="s">
        <v>101</v>
      </c>
      <c r="E309" s="12" t="s">
        <v>405</v>
      </c>
      <c r="G309" s="48">
        <f t="shared" si="4"/>
        <v>1</v>
      </c>
      <c r="H309" s="32"/>
      <c r="J309" s="59"/>
      <c r="K309" s="26">
        <v>404</v>
      </c>
      <c r="L309" s="46"/>
      <c r="M309" s="26">
        <v>1</v>
      </c>
      <c r="N309" s="32"/>
      <c r="O309" s="32"/>
      <c r="P309" s="32"/>
      <c r="Q309" s="32"/>
      <c r="S309" s="16" t="s">
        <v>102</v>
      </c>
    </row>
    <row r="310" spans="1:19" s="24" customFormat="1" ht="12" customHeight="1">
      <c r="A310" s="8">
        <v>302</v>
      </c>
      <c r="B310" s="23">
        <v>11</v>
      </c>
      <c r="C310" s="8" t="s">
        <v>100</v>
      </c>
      <c r="D310" s="8" t="s">
        <v>101</v>
      </c>
      <c r="E310" s="12" t="s">
        <v>406</v>
      </c>
      <c r="G310" s="48">
        <f t="shared" si="4"/>
        <v>1</v>
      </c>
      <c r="H310" s="32"/>
      <c r="J310" s="59"/>
      <c r="K310" s="26">
        <v>516</v>
      </c>
      <c r="L310" s="46"/>
      <c r="M310" s="26">
        <v>1</v>
      </c>
      <c r="N310" s="32"/>
      <c r="O310" s="32"/>
      <c r="P310" s="32"/>
      <c r="Q310" s="32"/>
      <c r="S310" s="16" t="s">
        <v>102</v>
      </c>
    </row>
    <row r="311" spans="1:19" s="24" customFormat="1" ht="12" customHeight="1">
      <c r="A311" s="8">
        <v>303</v>
      </c>
      <c r="B311" s="23">
        <v>12</v>
      </c>
      <c r="C311" s="8" t="s">
        <v>100</v>
      </c>
      <c r="D311" s="8" t="s">
        <v>101</v>
      </c>
      <c r="E311" s="12" t="s">
        <v>407</v>
      </c>
      <c r="G311" s="48">
        <f t="shared" si="4"/>
        <v>1</v>
      </c>
      <c r="H311" s="32"/>
      <c r="J311" s="59"/>
      <c r="K311" s="26">
        <v>518</v>
      </c>
      <c r="L311" s="46"/>
      <c r="M311" s="26">
        <v>1</v>
      </c>
      <c r="N311" s="32"/>
      <c r="O311" s="32"/>
      <c r="P311" s="32"/>
      <c r="Q311" s="32"/>
      <c r="S311" s="16" t="s">
        <v>102</v>
      </c>
    </row>
    <row r="312" spans="1:19" s="24" customFormat="1" ht="12" customHeight="1">
      <c r="A312" s="8">
        <v>304</v>
      </c>
      <c r="B312" s="23">
        <v>13</v>
      </c>
      <c r="C312" s="8" t="s">
        <v>100</v>
      </c>
      <c r="D312" s="8" t="s">
        <v>101</v>
      </c>
      <c r="E312" s="12" t="s">
        <v>408</v>
      </c>
      <c r="G312" s="48">
        <f t="shared" si="4"/>
        <v>1</v>
      </c>
      <c r="H312" s="32"/>
      <c r="J312" s="59"/>
      <c r="K312" s="26">
        <v>368</v>
      </c>
      <c r="L312" s="46"/>
      <c r="M312" s="26">
        <v>1</v>
      </c>
      <c r="N312" s="32"/>
      <c r="O312" s="32"/>
      <c r="P312" s="32"/>
      <c r="Q312" s="32"/>
      <c r="S312" s="16" t="s">
        <v>102</v>
      </c>
    </row>
    <row r="313" spans="1:19" s="24" customFormat="1" ht="12" customHeight="1">
      <c r="A313" s="8">
        <v>305</v>
      </c>
      <c r="B313" s="23">
        <v>14</v>
      </c>
      <c r="C313" s="8" t="s">
        <v>100</v>
      </c>
      <c r="D313" s="8" t="s">
        <v>101</v>
      </c>
      <c r="E313" s="12" t="s">
        <v>409</v>
      </c>
      <c r="G313" s="48">
        <f t="shared" si="4"/>
        <v>1</v>
      </c>
      <c r="H313" s="32"/>
      <c r="J313" s="59"/>
      <c r="K313" s="26">
        <v>427</v>
      </c>
      <c r="L313" s="46"/>
      <c r="M313" s="26">
        <v>1</v>
      </c>
      <c r="N313" s="32"/>
      <c r="O313" s="32"/>
      <c r="P313" s="32"/>
      <c r="Q313" s="32"/>
      <c r="S313" s="16" t="s">
        <v>102</v>
      </c>
    </row>
    <row r="314" spans="1:19" s="24" customFormat="1" ht="12" customHeight="1">
      <c r="A314" s="8">
        <v>306</v>
      </c>
      <c r="B314" s="23">
        <v>15</v>
      </c>
      <c r="C314" s="8" t="s">
        <v>100</v>
      </c>
      <c r="D314" s="8" t="s">
        <v>101</v>
      </c>
      <c r="E314" s="12" t="s">
        <v>410</v>
      </c>
      <c r="G314" s="48">
        <f t="shared" si="4"/>
        <v>1</v>
      </c>
      <c r="H314" s="32"/>
      <c r="J314" s="59"/>
      <c r="K314" s="26">
        <v>455</v>
      </c>
      <c r="L314" s="46"/>
      <c r="M314" s="26">
        <v>1</v>
      </c>
      <c r="N314" s="32"/>
      <c r="O314" s="32"/>
      <c r="P314" s="32"/>
      <c r="Q314" s="32"/>
      <c r="S314" s="16" t="s">
        <v>102</v>
      </c>
    </row>
    <row r="315" spans="1:19" s="24" customFormat="1" ht="12" customHeight="1">
      <c r="A315" s="8">
        <v>307</v>
      </c>
      <c r="B315" s="23">
        <v>16</v>
      </c>
      <c r="C315" s="8" t="s">
        <v>100</v>
      </c>
      <c r="D315" s="8" t="s">
        <v>101</v>
      </c>
      <c r="E315" s="12" t="s">
        <v>411</v>
      </c>
      <c r="G315" s="48">
        <f t="shared" si="4"/>
        <v>1</v>
      </c>
      <c r="H315" s="32"/>
      <c r="J315" s="59"/>
      <c r="K315" s="26">
        <v>453</v>
      </c>
      <c r="L315" s="46"/>
      <c r="M315" s="26">
        <v>1</v>
      </c>
      <c r="N315" s="32"/>
      <c r="O315" s="32"/>
      <c r="P315" s="32"/>
      <c r="Q315" s="32"/>
      <c r="S315" s="16" t="s">
        <v>102</v>
      </c>
    </row>
    <row r="316" spans="1:19" s="24" customFormat="1" ht="12" customHeight="1">
      <c r="A316" s="8">
        <v>308</v>
      </c>
      <c r="B316" s="23">
        <v>17</v>
      </c>
      <c r="C316" s="8" t="s">
        <v>100</v>
      </c>
      <c r="D316" s="8" t="s">
        <v>101</v>
      </c>
      <c r="E316" s="12" t="s">
        <v>412</v>
      </c>
      <c r="G316" s="48">
        <f t="shared" si="4"/>
        <v>6</v>
      </c>
      <c r="H316" s="32"/>
      <c r="J316" s="59"/>
      <c r="K316" s="26">
        <v>461</v>
      </c>
      <c r="L316" s="46"/>
      <c r="M316" s="26">
        <v>1</v>
      </c>
      <c r="N316" s="32"/>
      <c r="O316" s="32">
        <v>5</v>
      </c>
      <c r="P316" s="32"/>
      <c r="Q316" s="32"/>
      <c r="S316" s="16" t="s">
        <v>102</v>
      </c>
    </row>
    <row r="317" spans="1:19" s="24" customFormat="1" ht="12" customHeight="1">
      <c r="A317" s="8">
        <v>309</v>
      </c>
      <c r="B317" s="23">
        <v>18</v>
      </c>
      <c r="C317" s="8" t="s">
        <v>100</v>
      </c>
      <c r="D317" s="8" t="s">
        <v>101</v>
      </c>
      <c r="E317" s="12" t="s">
        <v>413</v>
      </c>
      <c r="G317" s="48">
        <f t="shared" si="4"/>
        <v>1</v>
      </c>
      <c r="H317" s="32"/>
      <c r="J317" s="59"/>
      <c r="K317" s="26">
        <v>506</v>
      </c>
      <c r="L317" s="46"/>
      <c r="M317" s="26">
        <v>1</v>
      </c>
      <c r="N317" s="32"/>
      <c r="O317" s="32"/>
      <c r="P317" s="32"/>
      <c r="Q317" s="32"/>
      <c r="S317" s="16" t="s">
        <v>102</v>
      </c>
    </row>
    <row r="318" spans="1:19" s="24" customFormat="1" ht="12" customHeight="1">
      <c r="A318" s="8">
        <v>310</v>
      </c>
      <c r="B318" s="23">
        <v>19</v>
      </c>
      <c r="C318" s="8" t="s">
        <v>100</v>
      </c>
      <c r="D318" s="8" t="s">
        <v>101</v>
      </c>
      <c r="E318" s="12" t="s">
        <v>414</v>
      </c>
      <c r="G318" s="48">
        <f t="shared" si="4"/>
        <v>1</v>
      </c>
      <c r="H318" s="32"/>
      <c r="J318" s="59"/>
      <c r="K318" s="26">
        <v>507</v>
      </c>
      <c r="L318" s="46"/>
      <c r="M318" s="26">
        <v>1</v>
      </c>
      <c r="N318" s="32"/>
      <c r="O318" s="32"/>
      <c r="P318" s="32"/>
      <c r="Q318" s="32"/>
      <c r="S318" s="16" t="s">
        <v>102</v>
      </c>
    </row>
    <row r="319" spans="1:19" s="24" customFormat="1" ht="12" customHeight="1">
      <c r="A319" s="8">
        <v>311</v>
      </c>
      <c r="B319" s="23">
        <v>20</v>
      </c>
      <c r="C319" s="8" t="s">
        <v>100</v>
      </c>
      <c r="D319" s="8" t="s">
        <v>101</v>
      </c>
      <c r="E319" s="12" t="s">
        <v>415</v>
      </c>
      <c r="G319" s="48">
        <f t="shared" si="4"/>
        <v>1</v>
      </c>
      <c r="H319" s="32"/>
      <c r="J319" s="60"/>
      <c r="K319" s="26">
        <v>514</v>
      </c>
      <c r="L319" s="46"/>
      <c r="M319" s="26">
        <v>1</v>
      </c>
      <c r="N319" s="32"/>
      <c r="O319" s="32"/>
      <c r="P319" s="32"/>
      <c r="Q319" s="32"/>
      <c r="S319" s="16" t="s">
        <v>102</v>
      </c>
    </row>
    <row r="320" spans="1:19" s="24" customFormat="1" ht="12" customHeight="1">
      <c r="A320" s="8">
        <v>312</v>
      </c>
      <c r="B320" s="23">
        <v>1</v>
      </c>
      <c r="C320" s="8" t="s">
        <v>100</v>
      </c>
      <c r="D320" s="8" t="s">
        <v>103</v>
      </c>
      <c r="E320" s="19" t="s">
        <v>416</v>
      </c>
      <c r="G320" s="48">
        <f t="shared" si="4"/>
        <v>0</v>
      </c>
      <c r="H320" s="32"/>
      <c r="J320" s="58">
        <f>-SUM(M320:M341)</f>
        <v>-11</v>
      </c>
      <c r="K320" s="26"/>
      <c r="L320" s="46" t="s">
        <v>121</v>
      </c>
      <c r="M320" s="26">
        <v>0</v>
      </c>
      <c r="N320" s="32"/>
      <c r="O320" s="32"/>
      <c r="P320" s="32"/>
      <c r="Q320" s="32"/>
      <c r="S320" s="16" t="s">
        <v>104</v>
      </c>
    </row>
    <row r="321" spans="1:19" s="24" customFormat="1" ht="12" customHeight="1">
      <c r="A321" s="8">
        <v>313</v>
      </c>
      <c r="B321" s="23">
        <v>2</v>
      </c>
      <c r="C321" s="8" t="s">
        <v>100</v>
      </c>
      <c r="D321" s="8" t="s">
        <v>103</v>
      </c>
      <c r="E321" s="19" t="s">
        <v>417</v>
      </c>
      <c r="G321" s="48">
        <f t="shared" si="4"/>
        <v>1</v>
      </c>
      <c r="H321" s="32"/>
      <c r="J321" s="59"/>
      <c r="K321" s="26">
        <v>216</v>
      </c>
      <c r="L321" s="46"/>
      <c r="M321" s="26">
        <v>1</v>
      </c>
      <c r="N321" s="32"/>
      <c r="O321" s="32"/>
      <c r="P321" s="32"/>
      <c r="Q321" s="32"/>
      <c r="S321" s="16" t="s">
        <v>104</v>
      </c>
    </row>
    <row r="322" spans="1:19" s="24" customFormat="1" ht="12" customHeight="1">
      <c r="A322" s="8">
        <v>314</v>
      </c>
      <c r="B322" s="23">
        <v>3</v>
      </c>
      <c r="C322" s="8" t="s">
        <v>100</v>
      </c>
      <c r="D322" s="8" t="s">
        <v>103</v>
      </c>
      <c r="E322" s="19" t="s">
        <v>404</v>
      </c>
      <c r="G322" s="48">
        <f t="shared" si="4"/>
        <v>0</v>
      </c>
      <c r="H322" s="32"/>
      <c r="J322" s="59"/>
      <c r="K322" s="26"/>
      <c r="L322" s="46" t="s">
        <v>121</v>
      </c>
      <c r="M322" s="26">
        <v>0</v>
      </c>
      <c r="N322" s="32"/>
      <c r="O322" s="32"/>
      <c r="P322" s="32"/>
      <c r="Q322" s="32"/>
      <c r="S322" s="16" t="s">
        <v>104</v>
      </c>
    </row>
    <row r="323" spans="1:19" s="24" customFormat="1" ht="12" customHeight="1">
      <c r="A323" s="8">
        <v>315</v>
      </c>
      <c r="B323" s="23">
        <v>4</v>
      </c>
      <c r="C323" s="8" t="s">
        <v>100</v>
      </c>
      <c r="D323" s="8" t="s">
        <v>103</v>
      </c>
      <c r="E323" s="19" t="s">
        <v>418</v>
      </c>
      <c r="G323" s="48">
        <f t="shared" si="4"/>
        <v>1</v>
      </c>
      <c r="H323" s="32"/>
      <c r="J323" s="59"/>
      <c r="K323" s="26">
        <v>2</v>
      </c>
      <c r="L323" s="46"/>
      <c r="M323" s="26">
        <v>1</v>
      </c>
      <c r="N323" s="32"/>
      <c r="O323" s="32"/>
      <c r="P323" s="32"/>
      <c r="Q323" s="32"/>
      <c r="S323" s="16" t="s">
        <v>104</v>
      </c>
    </row>
    <row r="324" spans="1:19" s="24" customFormat="1" ht="12" customHeight="1">
      <c r="A324" s="8">
        <v>316</v>
      </c>
      <c r="B324" s="23">
        <v>5</v>
      </c>
      <c r="C324" s="8" t="s">
        <v>100</v>
      </c>
      <c r="D324" s="8" t="s">
        <v>103</v>
      </c>
      <c r="E324" s="19" t="s">
        <v>419</v>
      </c>
      <c r="G324" s="48">
        <f t="shared" si="4"/>
        <v>0</v>
      </c>
      <c r="H324" s="32"/>
      <c r="J324" s="59"/>
      <c r="K324" s="26"/>
      <c r="L324" s="46" t="s">
        <v>121</v>
      </c>
      <c r="M324" s="26">
        <v>0</v>
      </c>
      <c r="N324" s="32"/>
      <c r="O324" s="32"/>
      <c r="P324" s="32"/>
      <c r="Q324" s="32"/>
      <c r="S324" s="16" t="s">
        <v>104</v>
      </c>
    </row>
    <row r="325" spans="1:19" s="24" customFormat="1" ht="12" customHeight="1">
      <c r="A325" s="8">
        <v>317</v>
      </c>
      <c r="B325" s="23">
        <v>6</v>
      </c>
      <c r="C325" s="8" t="s">
        <v>100</v>
      </c>
      <c r="D325" s="8" t="s">
        <v>103</v>
      </c>
      <c r="E325" s="19" t="s">
        <v>420</v>
      </c>
      <c r="G325" s="48">
        <f t="shared" si="4"/>
        <v>1</v>
      </c>
      <c r="H325" s="32"/>
      <c r="J325" s="59"/>
      <c r="K325" s="26">
        <v>336</v>
      </c>
      <c r="L325" s="46"/>
      <c r="M325" s="26">
        <v>1</v>
      </c>
      <c r="N325" s="32"/>
      <c r="O325" s="32"/>
      <c r="P325" s="32"/>
      <c r="Q325" s="32"/>
      <c r="S325" s="16" t="s">
        <v>104</v>
      </c>
    </row>
    <row r="326" spans="1:19" s="24" customFormat="1" ht="12" customHeight="1">
      <c r="A326" s="8">
        <v>318</v>
      </c>
      <c r="B326" s="23">
        <v>7</v>
      </c>
      <c r="C326" s="8" t="s">
        <v>100</v>
      </c>
      <c r="D326" s="8" t="s">
        <v>103</v>
      </c>
      <c r="E326" s="19" t="s">
        <v>421</v>
      </c>
      <c r="G326" s="48">
        <f t="shared" si="4"/>
        <v>0</v>
      </c>
      <c r="H326" s="32"/>
      <c r="J326" s="59"/>
      <c r="K326" s="26"/>
      <c r="L326" s="46" t="s">
        <v>121</v>
      </c>
      <c r="M326" s="26">
        <v>0</v>
      </c>
      <c r="N326" s="32"/>
      <c r="O326" s="32"/>
      <c r="P326" s="32"/>
      <c r="Q326" s="32"/>
      <c r="S326" s="16" t="s">
        <v>104</v>
      </c>
    </row>
    <row r="327" spans="1:19" s="24" customFormat="1" ht="12" customHeight="1">
      <c r="A327" s="8">
        <v>319</v>
      </c>
      <c r="B327" s="23">
        <v>8</v>
      </c>
      <c r="C327" s="8" t="s">
        <v>100</v>
      </c>
      <c r="D327" s="8" t="s">
        <v>103</v>
      </c>
      <c r="E327" s="19" t="s">
        <v>422</v>
      </c>
      <c r="G327" s="48">
        <f t="shared" si="4"/>
        <v>1</v>
      </c>
      <c r="H327" s="32"/>
      <c r="J327" s="59"/>
      <c r="K327" s="26">
        <v>296</v>
      </c>
      <c r="L327" s="46"/>
      <c r="M327" s="26">
        <v>1</v>
      </c>
      <c r="N327" s="32"/>
      <c r="O327" s="32"/>
      <c r="P327" s="32"/>
      <c r="Q327" s="32"/>
      <c r="S327" s="16" t="s">
        <v>104</v>
      </c>
    </row>
    <row r="328" spans="1:19" s="24" customFormat="1" ht="12" customHeight="1">
      <c r="A328" s="8">
        <v>320</v>
      </c>
      <c r="B328" s="23">
        <v>9</v>
      </c>
      <c r="C328" s="8" t="s">
        <v>100</v>
      </c>
      <c r="D328" s="8" t="s">
        <v>103</v>
      </c>
      <c r="E328" s="19" t="s">
        <v>423</v>
      </c>
      <c r="G328" s="48">
        <f t="shared" si="4"/>
        <v>0</v>
      </c>
      <c r="H328" s="32"/>
      <c r="J328" s="59"/>
      <c r="K328" s="26">
        <v>296</v>
      </c>
      <c r="L328" s="46" t="s">
        <v>119</v>
      </c>
      <c r="M328" s="26">
        <v>0</v>
      </c>
      <c r="N328" s="32"/>
      <c r="O328" s="32"/>
      <c r="P328" s="32"/>
      <c r="Q328" s="32"/>
      <c r="S328" s="16" t="s">
        <v>104</v>
      </c>
    </row>
    <row r="329" spans="1:19" s="24" customFormat="1" ht="12" customHeight="1">
      <c r="A329" s="8">
        <v>321</v>
      </c>
      <c r="B329" s="23">
        <v>10</v>
      </c>
      <c r="C329" s="8" t="s">
        <v>100</v>
      </c>
      <c r="D329" s="8" t="s">
        <v>103</v>
      </c>
      <c r="E329" s="19" t="s">
        <v>424</v>
      </c>
      <c r="G329" s="48">
        <f t="shared" si="4"/>
        <v>1</v>
      </c>
      <c r="H329" s="32"/>
      <c r="J329" s="59"/>
      <c r="K329" s="26">
        <v>244</v>
      </c>
      <c r="L329" s="46"/>
      <c r="M329" s="26">
        <v>1</v>
      </c>
      <c r="N329" s="32"/>
      <c r="O329" s="32"/>
      <c r="P329" s="32"/>
      <c r="Q329" s="32"/>
      <c r="S329" s="16" t="s">
        <v>104</v>
      </c>
    </row>
    <row r="330" spans="1:19" s="24" customFormat="1" ht="12" customHeight="1">
      <c r="A330" s="8">
        <v>322</v>
      </c>
      <c r="B330" s="23">
        <v>11</v>
      </c>
      <c r="C330" s="8" t="s">
        <v>100</v>
      </c>
      <c r="D330" s="8" t="s">
        <v>103</v>
      </c>
      <c r="E330" s="19" t="s">
        <v>425</v>
      </c>
      <c r="G330" s="48">
        <f aca="true" t="shared" si="5" ref="G330:G393">SUM(M330:R330)</f>
        <v>1</v>
      </c>
      <c r="H330" s="32"/>
      <c r="J330" s="59"/>
      <c r="K330" s="26">
        <v>290</v>
      </c>
      <c r="L330" s="46"/>
      <c r="M330" s="26">
        <v>1</v>
      </c>
      <c r="N330" s="32"/>
      <c r="O330" s="32"/>
      <c r="P330" s="32"/>
      <c r="Q330" s="32"/>
      <c r="S330" s="16" t="s">
        <v>104</v>
      </c>
    </row>
    <row r="331" spans="1:19" s="24" customFormat="1" ht="12" customHeight="1">
      <c r="A331" s="8">
        <v>323</v>
      </c>
      <c r="B331" s="23">
        <v>12</v>
      </c>
      <c r="C331" s="8" t="s">
        <v>100</v>
      </c>
      <c r="D331" s="8" t="s">
        <v>103</v>
      </c>
      <c r="E331" s="19" t="s">
        <v>426</v>
      </c>
      <c r="G331" s="48">
        <f t="shared" si="5"/>
        <v>0</v>
      </c>
      <c r="H331" s="32"/>
      <c r="J331" s="59"/>
      <c r="K331" s="26"/>
      <c r="L331" s="46" t="s">
        <v>121</v>
      </c>
      <c r="M331" s="26">
        <v>0</v>
      </c>
      <c r="N331" s="32"/>
      <c r="O331" s="32"/>
      <c r="P331" s="32"/>
      <c r="Q331" s="32"/>
      <c r="S331" s="16" t="s">
        <v>104</v>
      </c>
    </row>
    <row r="332" spans="1:19" s="24" customFormat="1" ht="12" customHeight="1">
      <c r="A332" s="8">
        <v>324</v>
      </c>
      <c r="B332" s="23">
        <v>13</v>
      </c>
      <c r="C332" s="8" t="s">
        <v>100</v>
      </c>
      <c r="D332" s="8" t="s">
        <v>103</v>
      </c>
      <c r="E332" s="19" t="s">
        <v>427</v>
      </c>
      <c r="G332" s="48">
        <f t="shared" si="5"/>
        <v>0</v>
      </c>
      <c r="H332" s="32"/>
      <c r="J332" s="59"/>
      <c r="K332" s="26"/>
      <c r="L332" s="46" t="s">
        <v>121</v>
      </c>
      <c r="M332" s="26">
        <v>0</v>
      </c>
      <c r="N332" s="32"/>
      <c r="O332" s="32"/>
      <c r="P332" s="32"/>
      <c r="Q332" s="32"/>
      <c r="S332" s="16" t="s">
        <v>104</v>
      </c>
    </row>
    <row r="333" spans="1:19" s="24" customFormat="1" ht="12" customHeight="1">
      <c r="A333" s="8">
        <v>325</v>
      </c>
      <c r="B333" s="23">
        <v>14</v>
      </c>
      <c r="C333" s="8" t="s">
        <v>100</v>
      </c>
      <c r="D333" s="8" t="s">
        <v>103</v>
      </c>
      <c r="E333" s="19" t="s">
        <v>428</v>
      </c>
      <c r="G333" s="48">
        <f t="shared" si="5"/>
        <v>0</v>
      </c>
      <c r="H333" s="32"/>
      <c r="J333" s="59"/>
      <c r="K333" s="26"/>
      <c r="L333" s="46" t="s">
        <v>121</v>
      </c>
      <c r="M333" s="26">
        <v>0</v>
      </c>
      <c r="N333" s="32"/>
      <c r="O333" s="32"/>
      <c r="P333" s="32"/>
      <c r="Q333" s="32"/>
      <c r="S333" s="16" t="s">
        <v>104</v>
      </c>
    </row>
    <row r="334" spans="1:19" s="24" customFormat="1" ht="12" customHeight="1">
      <c r="A334" s="8">
        <v>326</v>
      </c>
      <c r="B334" s="23">
        <v>15</v>
      </c>
      <c r="C334" s="8" t="s">
        <v>100</v>
      </c>
      <c r="D334" s="8" t="s">
        <v>103</v>
      </c>
      <c r="E334" s="19" t="s">
        <v>429</v>
      </c>
      <c r="G334" s="48">
        <f t="shared" si="5"/>
        <v>1</v>
      </c>
      <c r="H334" s="32"/>
      <c r="J334" s="59"/>
      <c r="K334" s="26">
        <v>24</v>
      </c>
      <c r="L334" s="46"/>
      <c r="M334" s="26">
        <v>1</v>
      </c>
      <c r="N334" s="32"/>
      <c r="O334" s="32"/>
      <c r="P334" s="32"/>
      <c r="Q334" s="32"/>
      <c r="S334" s="16" t="s">
        <v>104</v>
      </c>
    </row>
    <row r="335" spans="1:19" s="24" customFormat="1" ht="12" customHeight="1">
      <c r="A335" s="8">
        <v>327</v>
      </c>
      <c r="B335" s="23">
        <v>16</v>
      </c>
      <c r="C335" s="8" t="s">
        <v>100</v>
      </c>
      <c r="D335" s="8" t="s">
        <v>103</v>
      </c>
      <c r="E335" s="19" t="s">
        <v>430</v>
      </c>
      <c r="G335" s="48">
        <f t="shared" si="5"/>
        <v>0</v>
      </c>
      <c r="H335" s="32"/>
      <c r="J335" s="59"/>
      <c r="K335" s="26"/>
      <c r="L335" s="46" t="s">
        <v>121</v>
      </c>
      <c r="M335" s="26">
        <v>0</v>
      </c>
      <c r="N335" s="32"/>
      <c r="O335" s="32"/>
      <c r="P335" s="32"/>
      <c r="Q335" s="32"/>
      <c r="S335" s="16" t="s">
        <v>104</v>
      </c>
    </row>
    <row r="336" spans="1:19" s="24" customFormat="1" ht="12" customHeight="1">
      <c r="A336" s="8">
        <v>328</v>
      </c>
      <c r="B336" s="23">
        <v>17</v>
      </c>
      <c r="C336" s="8" t="s">
        <v>100</v>
      </c>
      <c r="D336" s="8" t="s">
        <v>103</v>
      </c>
      <c r="E336" s="19" t="s">
        <v>431</v>
      </c>
      <c r="G336" s="48">
        <f t="shared" si="5"/>
        <v>0</v>
      </c>
      <c r="H336" s="32"/>
      <c r="J336" s="59"/>
      <c r="K336" s="26"/>
      <c r="L336" s="46" t="s">
        <v>121</v>
      </c>
      <c r="M336" s="26">
        <v>0</v>
      </c>
      <c r="N336" s="32"/>
      <c r="O336" s="32"/>
      <c r="P336" s="32"/>
      <c r="Q336" s="32"/>
      <c r="S336" s="16" t="s">
        <v>104</v>
      </c>
    </row>
    <row r="337" spans="1:19" s="24" customFormat="1" ht="12" customHeight="1">
      <c r="A337" s="8">
        <v>329</v>
      </c>
      <c r="B337" s="23">
        <v>18</v>
      </c>
      <c r="C337" s="8" t="s">
        <v>100</v>
      </c>
      <c r="D337" s="8" t="s">
        <v>103</v>
      </c>
      <c r="E337" s="19" t="s">
        <v>432</v>
      </c>
      <c r="G337" s="48">
        <f t="shared" si="5"/>
        <v>1</v>
      </c>
      <c r="H337" s="32"/>
      <c r="J337" s="59"/>
      <c r="K337" s="26">
        <v>419</v>
      </c>
      <c r="L337" s="46"/>
      <c r="M337" s="26">
        <v>1</v>
      </c>
      <c r="N337" s="32"/>
      <c r="O337" s="32"/>
      <c r="P337" s="32"/>
      <c r="Q337" s="32"/>
      <c r="S337" s="16" t="s">
        <v>104</v>
      </c>
    </row>
    <row r="338" spans="1:19" s="24" customFormat="1" ht="12" customHeight="1">
      <c r="A338" s="8">
        <v>330</v>
      </c>
      <c r="B338" s="23">
        <v>19</v>
      </c>
      <c r="C338" s="8" t="s">
        <v>100</v>
      </c>
      <c r="D338" s="8" t="s">
        <v>103</v>
      </c>
      <c r="E338" s="19" t="s">
        <v>433</v>
      </c>
      <c r="G338" s="48">
        <f t="shared" si="5"/>
        <v>1</v>
      </c>
      <c r="H338" s="32"/>
      <c r="J338" s="59"/>
      <c r="K338" s="26">
        <v>30</v>
      </c>
      <c r="L338" s="46"/>
      <c r="M338" s="26">
        <v>1</v>
      </c>
      <c r="N338" s="32"/>
      <c r="O338" s="32"/>
      <c r="P338" s="32"/>
      <c r="Q338" s="32"/>
      <c r="S338" s="16" t="s">
        <v>104</v>
      </c>
    </row>
    <row r="339" spans="1:19" s="24" customFormat="1" ht="12" customHeight="1">
      <c r="A339" s="8">
        <v>331</v>
      </c>
      <c r="B339" s="23">
        <v>20</v>
      </c>
      <c r="C339" s="8" t="s">
        <v>100</v>
      </c>
      <c r="D339" s="8" t="s">
        <v>103</v>
      </c>
      <c r="E339" s="19" t="s">
        <v>434</v>
      </c>
      <c r="G339" s="48">
        <f t="shared" si="5"/>
        <v>1</v>
      </c>
      <c r="H339" s="32"/>
      <c r="J339" s="59"/>
      <c r="K339" s="26">
        <v>431</v>
      </c>
      <c r="L339" s="46"/>
      <c r="M339" s="26">
        <v>1</v>
      </c>
      <c r="N339" s="32"/>
      <c r="O339" s="32"/>
      <c r="P339" s="32"/>
      <c r="Q339" s="32"/>
      <c r="S339" s="16" t="s">
        <v>104</v>
      </c>
    </row>
    <row r="340" spans="1:19" s="24" customFormat="1" ht="12" customHeight="1">
      <c r="A340" s="8">
        <v>332</v>
      </c>
      <c r="B340" s="23">
        <v>21</v>
      </c>
      <c r="C340" s="8" t="s">
        <v>100</v>
      </c>
      <c r="D340" s="8" t="s">
        <v>103</v>
      </c>
      <c r="E340" s="19" t="s">
        <v>435</v>
      </c>
      <c r="G340" s="48">
        <f t="shared" si="5"/>
        <v>0</v>
      </c>
      <c r="H340" s="32"/>
      <c r="J340" s="59"/>
      <c r="K340" s="26"/>
      <c r="L340" s="46" t="s">
        <v>121</v>
      </c>
      <c r="M340" s="26">
        <v>0</v>
      </c>
      <c r="N340" s="32"/>
      <c r="O340" s="32"/>
      <c r="P340" s="32"/>
      <c r="Q340" s="32"/>
      <c r="S340" s="16" t="s">
        <v>104</v>
      </c>
    </row>
    <row r="341" spans="1:19" s="24" customFormat="1" ht="12" customHeight="1">
      <c r="A341" s="8">
        <v>333</v>
      </c>
      <c r="B341" s="23">
        <v>22</v>
      </c>
      <c r="C341" s="8" t="s">
        <v>100</v>
      </c>
      <c r="D341" s="8" t="s">
        <v>103</v>
      </c>
      <c r="E341" s="8" t="s">
        <v>436</v>
      </c>
      <c r="G341" s="48">
        <f t="shared" si="5"/>
        <v>1</v>
      </c>
      <c r="H341" s="32"/>
      <c r="J341" s="60"/>
      <c r="K341" s="26">
        <v>49</v>
      </c>
      <c r="L341" s="46"/>
      <c r="M341" s="26">
        <v>1</v>
      </c>
      <c r="N341" s="32"/>
      <c r="O341" s="32"/>
      <c r="P341" s="32"/>
      <c r="Q341" s="32"/>
      <c r="S341" s="16" t="s">
        <v>104</v>
      </c>
    </row>
    <row r="342" spans="1:19" s="24" customFormat="1" ht="12" customHeight="1">
      <c r="A342" s="8">
        <v>334</v>
      </c>
      <c r="B342" s="23">
        <v>1</v>
      </c>
      <c r="C342" s="8" t="s">
        <v>100</v>
      </c>
      <c r="D342" s="8" t="s">
        <v>105</v>
      </c>
      <c r="E342" s="20" t="s">
        <v>437</v>
      </c>
      <c r="G342" s="48">
        <f t="shared" si="5"/>
        <v>0</v>
      </c>
      <c r="H342" s="32"/>
      <c r="J342" s="58">
        <f>-SUM(M342:M351)</f>
        <v>-3</v>
      </c>
      <c r="K342" s="26"/>
      <c r="L342" s="46" t="s">
        <v>121</v>
      </c>
      <c r="M342" s="26">
        <v>0</v>
      </c>
      <c r="N342" s="32"/>
      <c r="O342" s="32"/>
      <c r="P342" s="32"/>
      <c r="Q342" s="32"/>
      <c r="S342" s="16" t="s">
        <v>106</v>
      </c>
    </row>
    <row r="343" spans="1:19" s="24" customFormat="1" ht="12" customHeight="1">
      <c r="A343" s="8">
        <v>335</v>
      </c>
      <c r="B343" s="23">
        <v>2</v>
      </c>
      <c r="C343" s="8" t="s">
        <v>100</v>
      </c>
      <c r="D343" s="8" t="s">
        <v>105</v>
      </c>
      <c r="E343" s="20" t="s">
        <v>438</v>
      </c>
      <c r="G343" s="48">
        <f t="shared" si="5"/>
        <v>1</v>
      </c>
      <c r="H343" s="32"/>
      <c r="J343" s="59"/>
      <c r="K343" s="26">
        <v>400</v>
      </c>
      <c r="L343" s="46"/>
      <c r="M343" s="26">
        <v>1</v>
      </c>
      <c r="N343" s="32"/>
      <c r="O343" s="32"/>
      <c r="P343" s="32"/>
      <c r="Q343" s="32"/>
      <c r="S343" s="16" t="s">
        <v>106</v>
      </c>
    </row>
    <row r="344" spans="1:19" s="24" customFormat="1" ht="12" customHeight="1">
      <c r="A344" s="8">
        <v>336</v>
      </c>
      <c r="B344" s="23">
        <v>3</v>
      </c>
      <c r="C344" s="8" t="s">
        <v>100</v>
      </c>
      <c r="D344" s="8" t="s">
        <v>105</v>
      </c>
      <c r="E344" s="20" t="s">
        <v>439</v>
      </c>
      <c r="G344" s="48">
        <f t="shared" si="5"/>
        <v>0</v>
      </c>
      <c r="H344" s="32"/>
      <c r="J344" s="59"/>
      <c r="K344" s="26"/>
      <c r="L344" s="46" t="s">
        <v>121</v>
      </c>
      <c r="M344" s="26">
        <v>0</v>
      </c>
      <c r="N344" s="32"/>
      <c r="O344" s="32"/>
      <c r="P344" s="32"/>
      <c r="Q344" s="32"/>
      <c r="S344" s="16" t="s">
        <v>106</v>
      </c>
    </row>
    <row r="345" spans="1:19" s="24" customFormat="1" ht="12" customHeight="1">
      <c r="A345" s="8">
        <v>337</v>
      </c>
      <c r="B345" s="23">
        <v>4</v>
      </c>
      <c r="C345" s="8" t="s">
        <v>100</v>
      </c>
      <c r="D345" s="8" t="s">
        <v>105</v>
      </c>
      <c r="E345" s="20" t="s">
        <v>440</v>
      </c>
      <c r="G345" s="48">
        <f t="shared" si="5"/>
        <v>0</v>
      </c>
      <c r="H345" s="32"/>
      <c r="J345" s="59"/>
      <c r="K345" s="26"/>
      <c r="L345" s="46" t="s">
        <v>121</v>
      </c>
      <c r="M345" s="26">
        <v>0</v>
      </c>
      <c r="N345" s="32"/>
      <c r="O345" s="32"/>
      <c r="P345" s="32"/>
      <c r="Q345" s="32"/>
      <c r="S345" s="16" t="s">
        <v>106</v>
      </c>
    </row>
    <row r="346" spans="1:19" s="24" customFormat="1" ht="12" customHeight="1">
      <c r="A346" s="8">
        <v>338</v>
      </c>
      <c r="B346" s="23">
        <v>5</v>
      </c>
      <c r="C346" s="8" t="s">
        <v>100</v>
      </c>
      <c r="D346" s="8" t="s">
        <v>105</v>
      </c>
      <c r="E346" s="20" t="s">
        <v>441</v>
      </c>
      <c r="G346" s="48">
        <f t="shared" si="5"/>
        <v>0</v>
      </c>
      <c r="H346" s="32"/>
      <c r="J346" s="59"/>
      <c r="K346" s="26"/>
      <c r="L346" s="46" t="s">
        <v>121</v>
      </c>
      <c r="M346" s="26">
        <v>0</v>
      </c>
      <c r="N346" s="32"/>
      <c r="O346" s="32"/>
      <c r="P346" s="32"/>
      <c r="Q346" s="32"/>
      <c r="S346" s="16" t="s">
        <v>106</v>
      </c>
    </row>
    <row r="347" spans="1:19" s="24" customFormat="1" ht="12" customHeight="1">
      <c r="A347" s="8">
        <v>339</v>
      </c>
      <c r="B347" s="23">
        <v>6</v>
      </c>
      <c r="C347" s="8" t="s">
        <v>100</v>
      </c>
      <c r="D347" s="8" t="s">
        <v>105</v>
      </c>
      <c r="E347" s="20" t="s">
        <v>442</v>
      </c>
      <c r="G347" s="48">
        <f t="shared" si="5"/>
        <v>0</v>
      </c>
      <c r="H347" s="32"/>
      <c r="J347" s="59"/>
      <c r="K347" s="26"/>
      <c r="L347" s="46" t="s">
        <v>121</v>
      </c>
      <c r="M347" s="26">
        <v>0</v>
      </c>
      <c r="N347" s="32"/>
      <c r="O347" s="32"/>
      <c r="P347" s="32"/>
      <c r="Q347" s="32"/>
      <c r="S347" s="16" t="s">
        <v>106</v>
      </c>
    </row>
    <row r="348" spans="1:19" s="24" customFormat="1" ht="12" customHeight="1">
      <c r="A348" s="8">
        <v>340</v>
      </c>
      <c r="B348" s="23">
        <v>7</v>
      </c>
      <c r="C348" s="8" t="s">
        <v>100</v>
      </c>
      <c r="D348" s="8" t="s">
        <v>105</v>
      </c>
      <c r="E348" s="20" t="s">
        <v>443</v>
      </c>
      <c r="G348" s="48">
        <f t="shared" si="5"/>
        <v>1</v>
      </c>
      <c r="H348" s="32"/>
      <c r="J348" s="59"/>
      <c r="K348" s="26">
        <v>401</v>
      </c>
      <c r="L348" s="46"/>
      <c r="M348" s="26">
        <v>1</v>
      </c>
      <c r="N348" s="32"/>
      <c r="O348" s="32"/>
      <c r="P348" s="32"/>
      <c r="Q348" s="32"/>
      <c r="S348" s="16" t="s">
        <v>106</v>
      </c>
    </row>
    <row r="349" spans="1:19" s="24" customFormat="1" ht="12" customHeight="1">
      <c r="A349" s="8">
        <v>341</v>
      </c>
      <c r="B349" s="23">
        <v>8</v>
      </c>
      <c r="C349" s="8" t="s">
        <v>100</v>
      </c>
      <c r="D349" s="8" t="s">
        <v>105</v>
      </c>
      <c r="E349" s="20" t="s">
        <v>444</v>
      </c>
      <c r="G349" s="48">
        <f t="shared" si="5"/>
        <v>1</v>
      </c>
      <c r="H349" s="32"/>
      <c r="J349" s="59"/>
      <c r="K349" s="26">
        <v>411</v>
      </c>
      <c r="L349" s="46"/>
      <c r="M349" s="26">
        <v>1</v>
      </c>
      <c r="N349" s="32"/>
      <c r="O349" s="32"/>
      <c r="P349" s="32"/>
      <c r="Q349" s="32"/>
      <c r="S349" s="16" t="s">
        <v>106</v>
      </c>
    </row>
    <row r="350" spans="1:19" s="24" customFormat="1" ht="12" customHeight="1">
      <c r="A350" s="8">
        <v>342</v>
      </c>
      <c r="B350" s="23">
        <v>9</v>
      </c>
      <c r="C350" s="8" t="s">
        <v>100</v>
      </c>
      <c r="D350" s="8" t="s">
        <v>105</v>
      </c>
      <c r="E350" s="20" t="s">
        <v>445</v>
      </c>
      <c r="G350" s="48">
        <f t="shared" si="5"/>
        <v>0</v>
      </c>
      <c r="H350" s="32"/>
      <c r="J350" s="59"/>
      <c r="K350" s="26"/>
      <c r="L350" s="46" t="s">
        <v>121</v>
      </c>
      <c r="M350" s="26">
        <v>0</v>
      </c>
      <c r="N350" s="32"/>
      <c r="O350" s="32"/>
      <c r="P350" s="32"/>
      <c r="Q350" s="32"/>
      <c r="S350" s="16" t="s">
        <v>106</v>
      </c>
    </row>
    <row r="351" spans="1:19" s="24" customFormat="1" ht="12" customHeight="1">
      <c r="A351" s="8">
        <v>343</v>
      </c>
      <c r="B351" s="23">
        <v>10</v>
      </c>
      <c r="C351" s="8" t="s">
        <v>100</v>
      </c>
      <c r="D351" s="8" t="s">
        <v>105</v>
      </c>
      <c r="E351" s="20" t="s">
        <v>446</v>
      </c>
      <c r="G351" s="48">
        <f t="shared" si="5"/>
        <v>0</v>
      </c>
      <c r="H351" s="32"/>
      <c r="J351" s="60"/>
      <c r="K351" s="26"/>
      <c r="L351" s="46" t="s">
        <v>121</v>
      </c>
      <c r="M351" s="26">
        <v>0</v>
      </c>
      <c r="N351" s="32"/>
      <c r="O351" s="32"/>
      <c r="P351" s="32"/>
      <c r="Q351" s="32"/>
      <c r="S351" s="16" t="s">
        <v>106</v>
      </c>
    </row>
    <row r="352" spans="1:19" s="24" customFormat="1" ht="12" customHeight="1">
      <c r="A352" s="8">
        <v>344</v>
      </c>
      <c r="B352" s="23">
        <v>1</v>
      </c>
      <c r="C352" s="8" t="s">
        <v>100</v>
      </c>
      <c r="D352" s="8" t="s">
        <v>107</v>
      </c>
      <c r="E352" s="19" t="s">
        <v>408</v>
      </c>
      <c r="G352" s="48">
        <f t="shared" si="5"/>
        <v>0</v>
      </c>
      <c r="H352" s="32"/>
      <c r="J352" s="58">
        <f>-SUM(M352:M371)</f>
        <v>-18</v>
      </c>
      <c r="K352" s="26"/>
      <c r="L352" s="46" t="s">
        <v>121</v>
      </c>
      <c r="M352" s="26">
        <v>0</v>
      </c>
      <c r="N352" s="32"/>
      <c r="O352" s="32"/>
      <c r="P352" s="32"/>
      <c r="Q352" s="32"/>
      <c r="S352" s="16" t="s">
        <v>108</v>
      </c>
    </row>
    <row r="353" spans="1:19" s="24" customFormat="1" ht="12" customHeight="1">
      <c r="A353" s="8">
        <v>345</v>
      </c>
      <c r="B353" s="23">
        <v>2</v>
      </c>
      <c r="C353" s="8" t="s">
        <v>100</v>
      </c>
      <c r="D353" s="8" t="s">
        <v>107</v>
      </c>
      <c r="E353" s="19" t="s">
        <v>447</v>
      </c>
      <c r="G353" s="48">
        <f t="shared" si="5"/>
        <v>1</v>
      </c>
      <c r="H353" s="32"/>
      <c r="J353" s="59"/>
      <c r="K353" s="26">
        <v>205</v>
      </c>
      <c r="L353" s="46"/>
      <c r="M353" s="26">
        <v>1</v>
      </c>
      <c r="N353" s="32"/>
      <c r="O353" s="32"/>
      <c r="P353" s="32"/>
      <c r="Q353" s="32"/>
      <c r="S353" s="16" t="s">
        <v>108</v>
      </c>
    </row>
    <row r="354" spans="1:19" s="24" customFormat="1" ht="12" customHeight="1">
      <c r="A354" s="8">
        <v>346</v>
      </c>
      <c r="B354" s="23">
        <v>3</v>
      </c>
      <c r="C354" s="8" t="s">
        <v>100</v>
      </c>
      <c r="D354" s="8" t="s">
        <v>107</v>
      </c>
      <c r="E354" s="19" t="s">
        <v>448</v>
      </c>
      <c r="G354" s="48">
        <f t="shared" si="5"/>
        <v>6</v>
      </c>
      <c r="H354" s="32"/>
      <c r="J354" s="59"/>
      <c r="K354" s="26">
        <v>361</v>
      </c>
      <c r="L354" s="46"/>
      <c r="M354" s="26">
        <v>1</v>
      </c>
      <c r="N354" s="32"/>
      <c r="O354" s="32">
        <v>5</v>
      </c>
      <c r="P354" s="32"/>
      <c r="Q354" s="32"/>
      <c r="S354" s="16" t="s">
        <v>108</v>
      </c>
    </row>
    <row r="355" spans="1:19" s="24" customFormat="1" ht="12" customHeight="1">
      <c r="A355" s="8">
        <v>347</v>
      </c>
      <c r="B355" s="23">
        <v>4</v>
      </c>
      <c r="C355" s="8" t="s">
        <v>100</v>
      </c>
      <c r="D355" s="8" t="s">
        <v>107</v>
      </c>
      <c r="E355" s="19" t="s">
        <v>449</v>
      </c>
      <c r="G355" s="48">
        <f t="shared" si="5"/>
        <v>6</v>
      </c>
      <c r="H355" s="32"/>
      <c r="J355" s="59"/>
      <c r="K355" s="26">
        <v>226</v>
      </c>
      <c r="L355" s="46"/>
      <c r="M355" s="26">
        <v>1</v>
      </c>
      <c r="N355" s="32"/>
      <c r="O355" s="32">
        <v>5</v>
      </c>
      <c r="P355" s="32"/>
      <c r="Q355" s="32"/>
      <c r="S355" s="16" t="s">
        <v>108</v>
      </c>
    </row>
    <row r="356" spans="1:19" s="24" customFormat="1" ht="12" customHeight="1">
      <c r="A356" s="8">
        <v>348</v>
      </c>
      <c r="B356" s="23">
        <v>5</v>
      </c>
      <c r="C356" s="8" t="s">
        <v>100</v>
      </c>
      <c r="D356" s="8" t="s">
        <v>107</v>
      </c>
      <c r="E356" s="19" t="s">
        <v>450</v>
      </c>
      <c r="G356" s="48">
        <f t="shared" si="5"/>
        <v>1</v>
      </c>
      <c r="H356" s="32"/>
      <c r="J356" s="59"/>
      <c r="K356" s="26">
        <v>227</v>
      </c>
      <c r="L356" s="46"/>
      <c r="M356" s="26">
        <v>1</v>
      </c>
      <c r="N356" s="32"/>
      <c r="O356" s="32"/>
      <c r="P356" s="32"/>
      <c r="Q356" s="32"/>
      <c r="S356" s="16" t="s">
        <v>108</v>
      </c>
    </row>
    <row r="357" spans="1:19" s="24" customFormat="1" ht="12" customHeight="1">
      <c r="A357" s="8">
        <v>349</v>
      </c>
      <c r="B357" s="23">
        <v>6</v>
      </c>
      <c r="C357" s="8" t="s">
        <v>100</v>
      </c>
      <c r="D357" s="8" t="s">
        <v>107</v>
      </c>
      <c r="E357" s="19" t="s">
        <v>451</v>
      </c>
      <c r="G357" s="48">
        <f t="shared" si="5"/>
        <v>1</v>
      </c>
      <c r="H357" s="32"/>
      <c r="J357" s="59"/>
      <c r="K357" s="26">
        <v>210</v>
      </c>
      <c r="L357" s="46"/>
      <c r="M357" s="26">
        <v>1</v>
      </c>
      <c r="N357" s="32"/>
      <c r="O357" s="32"/>
      <c r="P357" s="32"/>
      <c r="Q357" s="32"/>
      <c r="S357" s="16" t="s">
        <v>108</v>
      </c>
    </row>
    <row r="358" spans="1:19" s="24" customFormat="1" ht="23.25" customHeight="1">
      <c r="A358" s="8">
        <v>350</v>
      </c>
      <c r="B358" s="23">
        <v>7</v>
      </c>
      <c r="C358" s="8" t="s">
        <v>100</v>
      </c>
      <c r="D358" s="8" t="s">
        <v>107</v>
      </c>
      <c r="E358" s="19" t="s">
        <v>452</v>
      </c>
      <c r="G358" s="48">
        <f t="shared" si="5"/>
        <v>1</v>
      </c>
      <c r="H358" s="32"/>
      <c r="J358" s="59"/>
      <c r="K358" s="26">
        <v>207</v>
      </c>
      <c r="L358" s="50" t="s">
        <v>28</v>
      </c>
      <c r="M358" s="26">
        <v>1</v>
      </c>
      <c r="N358" s="32"/>
      <c r="O358" s="32"/>
      <c r="P358" s="32"/>
      <c r="Q358" s="32"/>
      <c r="S358" s="16" t="s">
        <v>108</v>
      </c>
    </row>
    <row r="359" spans="1:19" s="24" customFormat="1" ht="12" customHeight="1">
      <c r="A359" s="8">
        <v>351</v>
      </c>
      <c r="B359" s="23">
        <v>8</v>
      </c>
      <c r="C359" s="8" t="s">
        <v>100</v>
      </c>
      <c r="D359" s="8" t="s">
        <v>107</v>
      </c>
      <c r="E359" s="19" t="s">
        <v>453</v>
      </c>
      <c r="G359" s="48">
        <f t="shared" si="5"/>
        <v>6</v>
      </c>
      <c r="H359" s="32"/>
      <c r="J359" s="59"/>
      <c r="K359" s="26">
        <v>208</v>
      </c>
      <c r="L359" s="46"/>
      <c r="M359" s="26">
        <v>1</v>
      </c>
      <c r="N359" s="32"/>
      <c r="O359" s="32">
        <v>5</v>
      </c>
      <c r="P359" s="32"/>
      <c r="Q359" s="32"/>
      <c r="S359" s="16" t="s">
        <v>108</v>
      </c>
    </row>
    <row r="360" spans="1:19" s="24" customFormat="1" ht="12" customHeight="1">
      <c r="A360" s="8">
        <v>352</v>
      </c>
      <c r="B360" s="23">
        <v>9</v>
      </c>
      <c r="C360" s="8" t="s">
        <v>100</v>
      </c>
      <c r="D360" s="8" t="s">
        <v>107</v>
      </c>
      <c r="E360" s="19" t="s">
        <v>454</v>
      </c>
      <c r="G360" s="48">
        <f t="shared" si="5"/>
        <v>6</v>
      </c>
      <c r="H360" s="32"/>
      <c r="J360" s="59"/>
      <c r="K360" s="26">
        <v>213</v>
      </c>
      <c r="L360" s="46"/>
      <c r="M360" s="26">
        <v>1</v>
      </c>
      <c r="N360" s="32"/>
      <c r="O360" s="32">
        <v>5</v>
      </c>
      <c r="P360" s="32"/>
      <c r="Q360" s="32"/>
      <c r="S360" s="16" t="s">
        <v>108</v>
      </c>
    </row>
    <row r="361" spans="1:19" s="24" customFormat="1" ht="12" customHeight="1">
      <c r="A361" s="8">
        <v>353</v>
      </c>
      <c r="B361" s="23">
        <v>10</v>
      </c>
      <c r="C361" s="8" t="s">
        <v>100</v>
      </c>
      <c r="D361" s="8" t="s">
        <v>107</v>
      </c>
      <c r="E361" s="19" t="s">
        <v>455</v>
      </c>
      <c r="G361" s="48">
        <f t="shared" si="5"/>
        <v>0</v>
      </c>
      <c r="H361" s="32"/>
      <c r="J361" s="59"/>
      <c r="K361" s="26"/>
      <c r="L361" s="46" t="s">
        <v>121</v>
      </c>
      <c r="M361" s="26">
        <v>0</v>
      </c>
      <c r="N361" s="32"/>
      <c r="O361" s="32"/>
      <c r="P361" s="32"/>
      <c r="Q361" s="32"/>
      <c r="S361" s="16" t="s">
        <v>108</v>
      </c>
    </row>
    <row r="362" spans="1:19" s="24" customFormat="1" ht="12" customHeight="1">
      <c r="A362" s="8">
        <v>354</v>
      </c>
      <c r="B362" s="23">
        <v>11</v>
      </c>
      <c r="C362" s="8" t="s">
        <v>100</v>
      </c>
      <c r="D362" s="8" t="s">
        <v>107</v>
      </c>
      <c r="E362" s="19" t="s">
        <v>456</v>
      </c>
      <c r="G362" s="48">
        <f t="shared" si="5"/>
        <v>6</v>
      </c>
      <c r="H362" s="32"/>
      <c r="J362" s="59"/>
      <c r="K362" s="26">
        <v>215</v>
      </c>
      <c r="L362" s="46"/>
      <c r="M362" s="26">
        <v>1</v>
      </c>
      <c r="N362" s="32"/>
      <c r="O362" s="32">
        <v>5</v>
      </c>
      <c r="P362" s="32"/>
      <c r="Q362" s="32"/>
      <c r="S362" s="16" t="s">
        <v>108</v>
      </c>
    </row>
    <row r="363" spans="1:19" s="24" customFormat="1" ht="12" customHeight="1">
      <c r="A363" s="8">
        <v>355</v>
      </c>
      <c r="B363" s="23">
        <v>12</v>
      </c>
      <c r="C363" s="8" t="s">
        <v>100</v>
      </c>
      <c r="D363" s="8" t="s">
        <v>107</v>
      </c>
      <c r="E363" s="19" t="s">
        <v>457</v>
      </c>
      <c r="G363" s="48">
        <f t="shared" si="5"/>
        <v>6</v>
      </c>
      <c r="H363" s="32"/>
      <c r="J363" s="59"/>
      <c r="K363" s="26">
        <v>119</v>
      </c>
      <c r="L363" s="46"/>
      <c r="M363" s="26">
        <v>1</v>
      </c>
      <c r="N363" s="32"/>
      <c r="O363" s="32">
        <v>5</v>
      </c>
      <c r="P363" s="32"/>
      <c r="Q363" s="32"/>
      <c r="S363" s="16" t="s">
        <v>108</v>
      </c>
    </row>
    <row r="364" spans="1:19" s="24" customFormat="1" ht="12" customHeight="1">
      <c r="A364" s="8">
        <v>356</v>
      </c>
      <c r="B364" s="23">
        <v>13</v>
      </c>
      <c r="C364" s="8" t="s">
        <v>100</v>
      </c>
      <c r="D364" s="8" t="s">
        <v>107</v>
      </c>
      <c r="E364" s="8" t="s">
        <v>458</v>
      </c>
      <c r="G364" s="48">
        <f t="shared" si="5"/>
        <v>6</v>
      </c>
      <c r="H364" s="32"/>
      <c r="J364" s="59"/>
      <c r="K364" s="26">
        <v>139</v>
      </c>
      <c r="L364" s="46"/>
      <c r="M364" s="26">
        <v>1</v>
      </c>
      <c r="N364" s="32"/>
      <c r="O364" s="32">
        <v>5</v>
      </c>
      <c r="P364" s="32"/>
      <c r="Q364" s="32"/>
      <c r="S364" s="16" t="s">
        <v>108</v>
      </c>
    </row>
    <row r="365" spans="1:19" s="24" customFormat="1" ht="12" customHeight="1">
      <c r="A365" s="8">
        <v>357</v>
      </c>
      <c r="B365" s="23">
        <v>14</v>
      </c>
      <c r="C365" s="8" t="s">
        <v>100</v>
      </c>
      <c r="D365" s="8" t="s">
        <v>107</v>
      </c>
      <c r="E365" s="19" t="s">
        <v>459</v>
      </c>
      <c r="G365" s="48">
        <f t="shared" si="5"/>
        <v>1</v>
      </c>
      <c r="H365" s="32"/>
      <c r="J365" s="59"/>
      <c r="K365" s="26">
        <v>120</v>
      </c>
      <c r="L365" s="46"/>
      <c r="M365" s="26">
        <v>1</v>
      </c>
      <c r="N365" s="32"/>
      <c r="O365" s="32"/>
      <c r="P365" s="32"/>
      <c r="Q365" s="32"/>
      <c r="S365" s="16" t="s">
        <v>108</v>
      </c>
    </row>
    <row r="366" spans="1:19" s="24" customFormat="1" ht="12" customHeight="1">
      <c r="A366" s="8">
        <v>358</v>
      </c>
      <c r="B366" s="23">
        <v>15</v>
      </c>
      <c r="C366" s="8" t="s">
        <v>100</v>
      </c>
      <c r="D366" s="8" t="s">
        <v>107</v>
      </c>
      <c r="E366" s="19" t="s">
        <v>460</v>
      </c>
      <c r="G366" s="48">
        <f t="shared" si="5"/>
        <v>6</v>
      </c>
      <c r="H366" s="32"/>
      <c r="J366" s="59"/>
      <c r="K366" s="26">
        <v>125</v>
      </c>
      <c r="L366" s="46"/>
      <c r="M366" s="26">
        <v>1</v>
      </c>
      <c r="N366" s="32"/>
      <c r="O366" s="32">
        <v>5</v>
      </c>
      <c r="P366" s="32"/>
      <c r="Q366" s="32"/>
      <c r="S366" s="16" t="s">
        <v>108</v>
      </c>
    </row>
    <row r="367" spans="1:19" s="24" customFormat="1" ht="12" customHeight="1">
      <c r="A367" s="8">
        <v>359</v>
      </c>
      <c r="B367" s="23">
        <v>16</v>
      </c>
      <c r="C367" s="8" t="s">
        <v>100</v>
      </c>
      <c r="D367" s="8" t="s">
        <v>107</v>
      </c>
      <c r="E367" s="19" t="s">
        <v>461</v>
      </c>
      <c r="G367" s="48">
        <f t="shared" si="5"/>
        <v>6</v>
      </c>
      <c r="H367" s="32"/>
      <c r="J367" s="59"/>
      <c r="K367" s="26">
        <v>136</v>
      </c>
      <c r="L367" s="46"/>
      <c r="M367" s="26">
        <v>1</v>
      </c>
      <c r="N367" s="32"/>
      <c r="O367" s="32">
        <v>5</v>
      </c>
      <c r="P367" s="32"/>
      <c r="Q367" s="32"/>
      <c r="S367" s="16" t="s">
        <v>108</v>
      </c>
    </row>
    <row r="368" spans="1:19" s="24" customFormat="1" ht="12" customHeight="1">
      <c r="A368" s="8">
        <v>360</v>
      </c>
      <c r="B368" s="23">
        <v>17</v>
      </c>
      <c r="C368" s="8" t="s">
        <v>100</v>
      </c>
      <c r="D368" s="8" t="s">
        <v>107</v>
      </c>
      <c r="E368" s="19" t="s">
        <v>462</v>
      </c>
      <c r="G368" s="48">
        <f t="shared" si="5"/>
        <v>1</v>
      </c>
      <c r="H368" s="32"/>
      <c r="J368" s="59"/>
      <c r="K368" s="26">
        <v>137</v>
      </c>
      <c r="L368" s="46"/>
      <c r="M368" s="26">
        <v>1</v>
      </c>
      <c r="N368" s="32"/>
      <c r="O368" s="32"/>
      <c r="P368" s="32"/>
      <c r="Q368" s="32"/>
      <c r="S368" s="16" t="s">
        <v>108</v>
      </c>
    </row>
    <row r="369" spans="1:19" s="24" customFormat="1" ht="12" customHeight="1">
      <c r="A369" s="8">
        <v>361</v>
      </c>
      <c r="B369" s="23">
        <v>18</v>
      </c>
      <c r="C369" s="8" t="s">
        <v>100</v>
      </c>
      <c r="D369" s="8" t="s">
        <v>107</v>
      </c>
      <c r="E369" s="19" t="s">
        <v>463</v>
      </c>
      <c r="G369" s="48">
        <f t="shared" si="5"/>
        <v>1</v>
      </c>
      <c r="H369" s="32"/>
      <c r="J369" s="59"/>
      <c r="K369" s="26">
        <v>122</v>
      </c>
      <c r="L369" s="46"/>
      <c r="M369" s="26">
        <v>1</v>
      </c>
      <c r="N369" s="32"/>
      <c r="O369" s="32"/>
      <c r="P369" s="32"/>
      <c r="Q369" s="32"/>
      <c r="S369" s="16" t="s">
        <v>108</v>
      </c>
    </row>
    <row r="370" spans="1:19" s="24" customFormat="1" ht="12" customHeight="1">
      <c r="A370" s="8">
        <v>362</v>
      </c>
      <c r="B370" s="23">
        <v>19</v>
      </c>
      <c r="C370" s="8" t="s">
        <v>100</v>
      </c>
      <c r="D370" s="8" t="s">
        <v>107</v>
      </c>
      <c r="E370" s="19" t="s">
        <v>464</v>
      </c>
      <c r="G370" s="48">
        <f t="shared" si="5"/>
        <v>1</v>
      </c>
      <c r="H370" s="32"/>
      <c r="J370" s="59"/>
      <c r="K370" s="26">
        <v>135</v>
      </c>
      <c r="L370" s="46"/>
      <c r="M370" s="26">
        <v>1</v>
      </c>
      <c r="N370" s="32"/>
      <c r="O370" s="32"/>
      <c r="P370" s="32"/>
      <c r="Q370" s="32"/>
      <c r="S370" s="16" t="s">
        <v>108</v>
      </c>
    </row>
    <row r="371" spans="1:19" s="24" customFormat="1" ht="12" customHeight="1">
      <c r="A371" s="8">
        <v>363</v>
      </c>
      <c r="B371" s="23">
        <v>20</v>
      </c>
      <c r="C371" s="8" t="s">
        <v>100</v>
      </c>
      <c r="D371" s="8" t="s">
        <v>107</v>
      </c>
      <c r="E371" s="19" t="s">
        <v>465</v>
      </c>
      <c r="G371" s="48">
        <f t="shared" si="5"/>
        <v>1</v>
      </c>
      <c r="H371" s="32"/>
      <c r="J371" s="60"/>
      <c r="K371" s="26">
        <v>123</v>
      </c>
      <c r="L371" s="46"/>
      <c r="M371" s="26">
        <v>1</v>
      </c>
      <c r="N371" s="32"/>
      <c r="O371" s="32"/>
      <c r="P371" s="32"/>
      <c r="Q371" s="32"/>
      <c r="S371" s="16" t="s">
        <v>108</v>
      </c>
    </row>
    <row r="372" spans="1:19" s="24" customFormat="1" ht="12" customHeight="1">
      <c r="A372" s="8">
        <v>364</v>
      </c>
      <c r="B372" s="23">
        <v>1</v>
      </c>
      <c r="C372" s="8" t="s">
        <v>109</v>
      </c>
      <c r="D372" s="8" t="s">
        <v>110</v>
      </c>
      <c r="E372" s="8" t="s">
        <v>466</v>
      </c>
      <c r="G372" s="48">
        <f t="shared" si="5"/>
        <v>1</v>
      </c>
      <c r="H372" s="32"/>
      <c r="J372" s="58">
        <f>-SUM(M372:M391)</f>
        <v>-20</v>
      </c>
      <c r="K372" s="26">
        <v>171</v>
      </c>
      <c r="L372" s="46"/>
      <c r="M372" s="26">
        <v>1</v>
      </c>
      <c r="N372" s="32"/>
      <c r="O372" s="32"/>
      <c r="P372" s="32"/>
      <c r="Q372" s="32"/>
      <c r="S372" s="16" t="s">
        <v>31</v>
      </c>
    </row>
    <row r="373" spans="1:19" s="24" customFormat="1" ht="12" customHeight="1">
      <c r="A373" s="8">
        <v>365</v>
      </c>
      <c r="B373" s="23">
        <v>2</v>
      </c>
      <c r="C373" s="8" t="s">
        <v>109</v>
      </c>
      <c r="D373" s="8" t="s">
        <v>110</v>
      </c>
      <c r="E373" s="8" t="s">
        <v>467</v>
      </c>
      <c r="G373" s="48">
        <f t="shared" si="5"/>
        <v>1</v>
      </c>
      <c r="H373" s="32"/>
      <c r="J373" s="59"/>
      <c r="K373" s="26">
        <v>141</v>
      </c>
      <c r="L373" s="46"/>
      <c r="M373" s="26">
        <v>1</v>
      </c>
      <c r="N373" s="32"/>
      <c r="O373" s="32"/>
      <c r="P373" s="32"/>
      <c r="Q373" s="32"/>
      <c r="S373" s="16" t="s">
        <v>31</v>
      </c>
    </row>
    <row r="374" spans="1:19" s="24" customFormat="1" ht="12" customHeight="1">
      <c r="A374" s="8">
        <v>366</v>
      </c>
      <c r="B374" s="23">
        <v>3</v>
      </c>
      <c r="C374" s="8" t="s">
        <v>109</v>
      </c>
      <c r="D374" s="8" t="s">
        <v>110</v>
      </c>
      <c r="E374" s="8" t="s">
        <v>468</v>
      </c>
      <c r="G374" s="48">
        <f t="shared" si="5"/>
        <v>1</v>
      </c>
      <c r="H374" s="32"/>
      <c r="J374" s="59"/>
      <c r="K374" s="26">
        <v>80</v>
      </c>
      <c r="L374" s="46"/>
      <c r="M374" s="26">
        <v>1</v>
      </c>
      <c r="N374" s="32"/>
      <c r="O374" s="32"/>
      <c r="P374" s="32"/>
      <c r="Q374" s="32"/>
      <c r="S374" s="16" t="s">
        <v>31</v>
      </c>
    </row>
    <row r="375" spans="1:19" s="24" customFormat="1" ht="12" customHeight="1">
      <c r="A375" s="8">
        <v>367</v>
      </c>
      <c r="B375" s="23">
        <v>4</v>
      </c>
      <c r="C375" s="8" t="s">
        <v>109</v>
      </c>
      <c r="D375" s="8" t="s">
        <v>110</v>
      </c>
      <c r="E375" s="8" t="s">
        <v>469</v>
      </c>
      <c r="G375" s="48">
        <f t="shared" si="5"/>
        <v>1</v>
      </c>
      <c r="H375" s="32"/>
      <c r="J375" s="59"/>
      <c r="K375" s="26">
        <v>47</v>
      </c>
      <c r="L375" s="46"/>
      <c r="M375" s="26">
        <v>1</v>
      </c>
      <c r="N375" s="32"/>
      <c r="O375" s="32"/>
      <c r="P375" s="32"/>
      <c r="Q375" s="32"/>
      <c r="S375" s="16" t="s">
        <v>31</v>
      </c>
    </row>
    <row r="376" spans="1:19" s="24" customFormat="1" ht="12" customHeight="1">
      <c r="A376" s="8">
        <v>368</v>
      </c>
      <c r="B376" s="23">
        <v>5</v>
      </c>
      <c r="C376" s="8" t="s">
        <v>109</v>
      </c>
      <c r="D376" s="8" t="s">
        <v>110</v>
      </c>
      <c r="E376" s="8" t="s">
        <v>470</v>
      </c>
      <c r="G376" s="48">
        <f t="shared" si="5"/>
        <v>1</v>
      </c>
      <c r="H376" s="32"/>
      <c r="J376" s="59"/>
      <c r="K376" s="26">
        <v>293</v>
      </c>
      <c r="L376" s="46"/>
      <c r="M376" s="26">
        <v>1</v>
      </c>
      <c r="N376" s="32"/>
      <c r="O376" s="32"/>
      <c r="P376" s="32"/>
      <c r="Q376" s="32"/>
      <c r="S376" s="16" t="s">
        <v>31</v>
      </c>
    </row>
    <row r="377" spans="1:19" s="24" customFormat="1" ht="12" customHeight="1">
      <c r="A377" s="8">
        <v>369</v>
      </c>
      <c r="B377" s="23">
        <v>6</v>
      </c>
      <c r="C377" s="8" t="s">
        <v>109</v>
      </c>
      <c r="D377" s="8" t="s">
        <v>110</v>
      </c>
      <c r="E377" s="8" t="s">
        <v>471</v>
      </c>
      <c r="G377" s="48">
        <f t="shared" si="5"/>
        <v>1</v>
      </c>
      <c r="H377" s="32"/>
      <c r="J377" s="59"/>
      <c r="K377" s="26">
        <v>9</v>
      </c>
      <c r="L377" s="46"/>
      <c r="M377" s="26">
        <v>1</v>
      </c>
      <c r="N377" s="32"/>
      <c r="O377" s="32"/>
      <c r="P377" s="32"/>
      <c r="Q377" s="32"/>
      <c r="S377" s="16" t="s">
        <v>31</v>
      </c>
    </row>
    <row r="378" spans="1:19" s="24" customFormat="1" ht="12" customHeight="1">
      <c r="A378" s="8">
        <v>370</v>
      </c>
      <c r="B378" s="23">
        <v>7</v>
      </c>
      <c r="C378" s="8" t="s">
        <v>109</v>
      </c>
      <c r="D378" s="8" t="s">
        <v>110</v>
      </c>
      <c r="E378" s="8" t="s">
        <v>472</v>
      </c>
      <c r="G378" s="48">
        <f t="shared" si="5"/>
        <v>1</v>
      </c>
      <c r="H378" s="32"/>
      <c r="J378" s="59"/>
      <c r="K378" s="26">
        <v>7</v>
      </c>
      <c r="L378" s="46"/>
      <c r="M378" s="26">
        <v>1</v>
      </c>
      <c r="N378" s="32"/>
      <c r="O378" s="32"/>
      <c r="P378" s="32"/>
      <c r="Q378" s="32"/>
      <c r="S378" s="16" t="s">
        <v>31</v>
      </c>
    </row>
    <row r="379" spans="1:19" s="24" customFormat="1" ht="12" customHeight="1">
      <c r="A379" s="8">
        <v>371</v>
      </c>
      <c r="B379" s="23">
        <v>8</v>
      </c>
      <c r="C379" s="8" t="s">
        <v>109</v>
      </c>
      <c r="D379" s="8" t="s">
        <v>110</v>
      </c>
      <c r="E379" s="8" t="s">
        <v>473</v>
      </c>
      <c r="G379" s="48">
        <f t="shared" si="5"/>
        <v>1</v>
      </c>
      <c r="H379" s="32"/>
      <c r="J379" s="59"/>
      <c r="K379" s="26">
        <v>74</v>
      </c>
      <c r="L379" s="46"/>
      <c r="M379" s="26">
        <v>1</v>
      </c>
      <c r="N379" s="32"/>
      <c r="O379" s="32"/>
      <c r="P379" s="32"/>
      <c r="Q379" s="32"/>
      <c r="S379" s="16" t="s">
        <v>31</v>
      </c>
    </row>
    <row r="380" spans="1:19" s="24" customFormat="1" ht="12" customHeight="1">
      <c r="A380" s="8">
        <v>372</v>
      </c>
      <c r="B380" s="23">
        <v>9</v>
      </c>
      <c r="C380" s="8" t="s">
        <v>109</v>
      </c>
      <c r="D380" s="8" t="s">
        <v>110</v>
      </c>
      <c r="E380" s="8" t="s">
        <v>474</v>
      </c>
      <c r="G380" s="48">
        <f t="shared" si="5"/>
        <v>1</v>
      </c>
      <c r="H380" s="32"/>
      <c r="J380" s="59"/>
      <c r="K380" s="26">
        <v>133</v>
      </c>
      <c r="L380" s="46"/>
      <c r="M380" s="26">
        <v>1</v>
      </c>
      <c r="N380" s="32"/>
      <c r="O380" s="32"/>
      <c r="P380" s="32"/>
      <c r="Q380" s="32"/>
      <c r="S380" s="16" t="s">
        <v>31</v>
      </c>
    </row>
    <row r="381" spans="1:19" s="24" customFormat="1" ht="12" customHeight="1">
      <c r="A381" s="8">
        <v>373</v>
      </c>
      <c r="B381" s="23">
        <v>10</v>
      </c>
      <c r="C381" s="8" t="s">
        <v>109</v>
      </c>
      <c r="D381" s="8" t="s">
        <v>110</v>
      </c>
      <c r="E381" s="8" t="s">
        <v>475</v>
      </c>
      <c r="G381" s="48">
        <f t="shared" si="5"/>
        <v>1</v>
      </c>
      <c r="H381" s="32"/>
      <c r="J381" s="59"/>
      <c r="K381" s="26">
        <v>10</v>
      </c>
      <c r="L381" s="46"/>
      <c r="M381" s="26">
        <v>1</v>
      </c>
      <c r="N381" s="32"/>
      <c r="O381" s="32"/>
      <c r="P381" s="32"/>
      <c r="Q381" s="32"/>
      <c r="S381" s="16" t="s">
        <v>31</v>
      </c>
    </row>
    <row r="382" spans="1:19" s="24" customFormat="1" ht="12" customHeight="1">
      <c r="A382" s="8">
        <v>374</v>
      </c>
      <c r="B382" s="23">
        <v>11</v>
      </c>
      <c r="C382" s="8" t="s">
        <v>109</v>
      </c>
      <c r="D382" s="8" t="s">
        <v>110</v>
      </c>
      <c r="E382" s="8" t="s">
        <v>476</v>
      </c>
      <c r="G382" s="48">
        <f t="shared" si="5"/>
        <v>1</v>
      </c>
      <c r="H382" s="32"/>
      <c r="J382" s="59"/>
      <c r="K382" s="26">
        <v>22</v>
      </c>
      <c r="L382" s="46"/>
      <c r="M382" s="26">
        <v>1</v>
      </c>
      <c r="N382" s="32"/>
      <c r="O382" s="32"/>
      <c r="P382" s="32"/>
      <c r="Q382" s="32"/>
      <c r="S382" s="16" t="s">
        <v>31</v>
      </c>
    </row>
    <row r="383" spans="1:19" s="24" customFormat="1" ht="12" customHeight="1">
      <c r="A383" s="8">
        <v>375</v>
      </c>
      <c r="B383" s="23">
        <v>12</v>
      </c>
      <c r="C383" s="8" t="s">
        <v>109</v>
      </c>
      <c r="D383" s="8" t="s">
        <v>110</v>
      </c>
      <c r="E383" s="8" t="s">
        <v>477</v>
      </c>
      <c r="G383" s="48">
        <f t="shared" si="5"/>
        <v>1</v>
      </c>
      <c r="H383" s="32"/>
      <c r="J383" s="59"/>
      <c r="K383" s="26">
        <v>308</v>
      </c>
      <c r="L383" s="46"/>
      <c r="M383" s="26">
        <v>1</v>
      </c>
      <c r="N383" s="32"/>
      <c r="O383" s="32"/>
      <c r="P383" s="32"/>
      <c r="Q383" s="32"/>
      <c r="S383" s="16" t="s">
        <v>31</v>
      </c>
    </row>
    <row r="384" spans="1:19" s="24" customFormat="1" ht="12" customHeight="1">
      <c r="A384" s="8">
        <v>376</v>
      </c>
      <c r="B384" s="23">
        <v>13</v>
      </c>
      <c r="C384" s="8" t="s">
        <v>109</v>
      </c>
      <c r="D384" s="8" t="s">
        <v>110</v>
      </c>
      <c r="E384" s="8" t="s">
        <v>478</v>
      </c>
      <c r="G384" s="48">
        <f t="shared" si="5"/>
        <v>1</v>
      </c>
      <c r="H384" s="32"/>
      <c r="J384" s="59"/>
      <c r="K384" s="26">
        <v>4</v>
      </c>
      <c r="L384" s="46"/>
      <c r="M384" s="26">
        <v>1</v>
      </c>
      <c r="N384" s="32"/>
      <c r="O384" s="32"/>
      <c r="P384" s="32"/>
      <c r="Q384" s="32"/>
      <c r="S384" s="16" t="s">
        <v>31</v>
      </c>
    </row>
    <row r="385" spans="1:19" s="24" customFormat="1" ht="12" customHeight="1">
      <c r="A385" s="8">
        <v>377</v>
      </c>
      <c r="B385" s="23">
        <v>14</v>
      </c>
      <c r="C385" s="8" t="s">
        <v>109</v>
      </c>
      <c r="D385" s="8" t="s">
        <v>110</v>
      </c>
      <c r="E385" s="8" t="s">
        <v>479</v>
      </c>
      <c r="G385" s="48">
        <f t="shared" si="5"/>
        <v>1</v>
      </c>
      <c r="H385" s="32"/>
      <c r="J385" s="59"/>
      <c r="K385" s="26">
        <v>16</v>
      </c>
      <c r="L385" s="46"/>
      <c r="M385" s="26">
        <v>1</v>
      </c>
      <c r="N385" s="32"/>
      <c r="O385" s="32"/>
      <c r="P385" s="32"/>
      <c r="Q385" s="32"/>
      <c r="S385" s="16" t="s">
        <v>31</v>
      </c>
    </row>
    <row r="386" spans="1:19" s="24" customFormat="1" ht="12" customHeight="1">
      <c r="A386" s="8">
        <v>378</v>
      </c>
      <c r="B386" s="23">
        <v>15</v>
      </c>
      <c r="C386" s="8" t="s">
        <v>109</v>
      </c>
      <c r="D386" s="8" t="s">
        <v>110</v>
      </c>
      <c r="E386" s="8" t="s">
        <v>480</v>
      </c>
      <c r="G386" s="48">
        <f t="shared" si="5"/>
        <v>1</v>
      </c>
      <c r="H386" s="32"/>
      <c r="J386" s="59"/>
      <c r="K386" s="26">
        <v>65</v>
      </c>
      <c r="L386" s="46"/>
      <c r="M386" s="26">
        <v>1</v>
      </c>
      <c r="N386" s="32"/>
      <c r="O386" s="32"/>
      <c r="P386" s="32"/>
      <c r="Q386" s="32"/>
      <c r="S386" s="16" t="s">
        <v>31</v>
      </c>
    </row>
    <row r="387" spans="1:19" s="24" customFormat="1" ht="12" customHeight="1">
      <c r="A387" s="8">
        <v>379</v>
      </c>
      <c r="B387" s="23">
        <v>16</v>
      </c>
      <c r="C387" s="8" t="s">
        <v>109</v>
      </c>
      <c r="D387" s="8" t="s">
        <v>110</v>
      </c>
      <c r="E387" s="8" t="s">
        <v>481</v>
      </c>
      <c r="G387" s="48">
        <f t="shared" si="5"/>
        <v>1</v>
      </c>
      <c r="H387" s="32"/>
      <c r="J387" s="59"/>
      <c r="K387" s="26">
        <v>131</v>
      </c>
      <c r="L387" s="46"/>
      <c r="M387" s="26">
        <v>1</v>
      </c>
      <c r="N387" s="32"/>
      <c r="O387" s="32"/>
      <c r="P387" s="32"/>
      <c r="Q387" s="32"/>
      <c r="S387" s="16" t="s">
        <v>31</v>
      </c>
    </row>
    <row r="388" spans="1:19" s="24" customFormat="1" ht="12" customHeight="1">
      <c r="A388" s="8">
        <v>380</v>
      </c>
      <c r="B388" s="23">
        <v>17</v>
      </c>
      <c r="C388" s="8" t="s">
        <v>109</v>
      </c>
      <c r="D388" s="8" t="s">
        <v>110</v>
      </c>
      <c r="E388" s="8" t="s">
        <v>482</v>
      </c>
      <c r="G388" s="48">
        <f t="shared" si="5"/>
        <v>1</v>
      </c>
      <c r="H388" s="32"/>
      <c r="J388" s="59"/>
      <c r="K388" s="26">
        <v>78</v>
      </c>
      <c r="L388" s="46"/>
      <c r="M388" s="26">
        <v>1</v>
      </c>
      <c r="N388" s="32"/>
      <c r="O388" s="32"/>
      <c r="P388" s="32"/>
      <c r="Q388" s="32"/>
      <c r="S388" s="16" t="s">
        <v>31</v>
      </c>
    </row>
    <row r="389" spans="1:19" s="24" customFormat="1" ht="12" customHeight="1">
      <c r="A389" s="8">
        <v>381</v>
      </c>
      <c r="B389" s="23">
        <v>18</v>
      </c>
      <c r="C389" s="8" t="s">
        <v>109</v>
      </c>
      <c r="D389" s="8" t="s">
        <v>110</v>
      </c>
      <c r="E389" s="8" t="s">
        <v>483</v>
      </c>
      <c r="G389" s="48">
        <f t="shared" si="5"/>
        <v>1</v>
      </c>
      <c r="H389" s="32"/>
      <c r="J389" s="59"/>
      <c r="K389" s="26">
        <v>6</v>
      </c>
      <c r="L389" s="46"/>
      <c r="M389" s="26">
        <v>1</v>
      </c>
      <c r="N389" s="32"/>
      <c r="O389" s="32"/>
      <c r="P389" s="32"/>
      <c r="Q389" s="32"/>
      <c r="S389" s="16" t="s">
        <v>31</v>
      </c>
    </row>
    <row r="390" spans="1:19" s="24" customFormat="1" ht="12" customHeight="1">
      <c r="A390" s="8">
        <v>382</v>
      </c>
      <c r="B390" s="23">
        <v>19</v>
      </c>
      <c r="C390" s="8" t="s">
        <v>109</v>
      </c>
      <c r="D390" s="8" t="s">
        <v>110</v>
      </c>
      <c r="E390" s="8" t="s">
        <v>484</v>
      </c>
      <c r="G390" s="48">
        <f t="shared" si="5"/>
        <v>1</v>
      </c>
      <c r="H390" s="32"/>
      <c r="J390" s="59"/>
      <c r="K390" s="26">
        <v>112</v>
      </c>
      <c r="L390" s="46"/>
      <c r="M390" s="26">
        <v>1</v>
      </c>
      <c r="N390" s="32"/>
      <c r="O390" s="32"/>
      <c r="P390" s="32"/>
      <c r="Q390" s="32"/>
      <c r="S390" s="16" t="s">
        <v>31</v>
      </c>
    </row>
    <row r="391" spans="1:19" s="24" customFormat="1" ht="12" customHeight="1">
      <c r="A391" s="8">
        <v>383</v>
      </c>
      <c r="B391" s="23">
        <v>20</v>
      </c>
      <c r="C391" s="8" t="s">
        <v>109</v>
      </c>
      <c r="D391" s="8" t="s">
        <v>110</v>
      </c>
      <c r="E391" s="8" t="s">
        <v>485</v>
      </c>
      <c r="G391" s="48">
        <f t="shared" si="5"/>
        <v>1</v>
      </c>
      <c r="H391" s="32"/>
      <c r="J391" s="60"/>
      <c r="K391" s="26">
        <v>104</v>
      </c>
      <c r="L391" s="46"/>
      <c r="M391" s="26">
        <v>1</v>
      </c>
      <c r="N391" s="32"/>
      <c r="O391" s="32"/>
      <c r="P391" s="32"/>
      <c r="Q391" s="32"/>
      <c r="S391" s="16" t="s">
        <v>31</v>
      </c>
    </row>
    <row r="392" spans="1:19" s="24" customFormat="1" ht="12" customHeight="1">
      <c r="A392" s="8">
        <v>384</v>
      </c>
      <c r="B392" s="23">
        <v>1</v>
      </c>
      <c r="C392" s="8" t="s">
        <v>111</v>
      </c>
      <c r="D392" s="8" t="s">
        <v>112</v>
      </c>
      <c r="E392" s="19" t="s">
        <v>486</v>
      </c>
      <c r="G392" s="48">
        <f t="shared" si="5"/>
        <v>1</v>
      </c>
      <c r="H392" s="32"/>
      <c r="J392" s="58">
        <f>-SUM(M392:M412)</f>
        <v>-21</v>
      </c>
      <c r="K392" s="26">
        <v>82</v>
      </c>
      <c r="L392" s="46"/>
      <c r="M392" s="26">
        <v>1</v>
      </c>
      <c r="N392" s="32"/>
      <c r="O392" s="32"/>
      <c r="P392" s="32"/>
      <c r="Q392" s="32"/>
      <c r="S392" s="16" t="s">
        <v>113</v>
      </c>
    </row>
    <row r="393" spans="1:19" s="24" customFormat="1" ht="12" customHeight="1">
      <c r="A393" s="8">
        <v>385</v>
      </c>
      <c r="B393" s="23">
        <v>2</v>
      </c>
      <c r="C393" s="8" t="s">
        <v>111</v>
      </c>
      <c r="D393" s="8" t="s">
        <v>112</v>
      </c>
      <c r="E393" s="19" t="s">
        <v>487</v>
      </c>
      <c r="G393" s="48">
        <f t="shared" si="5"/>
        <v>1</v>
      </c>
      <c r="H393" s="32"/>
      <c r="J393" s="59"/>
      <c r="K393" s="26">
        <v>138</v>
      </c>
      <c r="L393" s="46"/>
      <c r="M393" s="26">
        <v>1</v>
      </c>
      <c r="N393" s="32"/>
      <c r="O393" s="32"/>
      <c r="P393" s="32"/>
      <c r="Q393" s="32"/>
      <c r="S393" s="16" t="s">
        <v>113</v>
      </c>
    </row>
    <row r="394" spans="1:19" s="24" customFormat="1" ht="12" customHeight="1">
      <c r="A394" s="8">
        <v>386</v>
      </c>
      <c r="B394" s="23">
        <v>3</v>
      </c>
      <c r="C394" s="8" t="s">
        <v>111</v>
      </c>
      <c r="D394" s="8" t="s">
        <v>112</v>
      </c>
      <c r="E394" s="19" t="s">
        <v>488</v>
      </c>
      <c r="G394" s="48">
        <f aca="true" t="shared" si="6" ref="G394:G456">SUM(M394:R394)</f>
        <v>1</v>
      </c>
      <c r="H394" s="32"/>
      <c r="J394" s="59"/>
      <c r="K394" s="26">
        <v>192</v>
      </c>
      <c r="L394" s="46"/>
      <c r="M394" s="26">
        <v>1</v>
      </c>
      <c r="N394" s="32"/>
      <c r="O394" s="32"/>
      <c r="P394" s="32"/>
      <c r="Q394" s="32"/>
      <c r="S394" s="16" t="s">
        <v>113</v>
      </c>
    </row>
    <row r="395" spans="1:19" s="24" customFormat="1" ht="12" customHeight="1">
      <c r="A395" s="8">
        <v>387</v>
      </c>
      <c r="B395" s="23">
        <v>4</v>
      </c>
      <c r="C395" s="8" t="s">
        <v>111</v>
      </c>
      <c r="D395" s="8" t="s">
        <v>112</v>
      </c>
      <c r="E395" s="19" t="s">
        <v>489</v>
      </c>
      <c r="G395" s="48">
        <f t="shared" si="6"/>
        <v>1</v>
      </c>
      <c r="H395" s="32"/>
      <c r="J395" s="59"/>
      <c r="K395" s="26">
        <v>88</v>
      </c>
      <c r="L395" s="46"/>
      <c r="M395" s="26">
        <v>1</v>
      </c>
      <c r="N395" s="32"/>
      <c r="O395" s="32"/>
      <c r="P395" s="32"/>
      <c r="Q395" s="32"/>
      <c r="S395" s="16" t="s">
        <v>113</v>
      </c>
    </row>
    <row r="396" spans="1:19" s="24" customFormat="1" ht="12" customHeight="1">
      <c r="A396" s="8">
        <v>388</v>
      </c>
      <c r="B396" s="23">
        <v>5</v>
      </c>
      <c r="C396" s="8" t="s">
        <v>111</v>
      </c>
      <c r="D396" s="8" t="s">
        <v>112</v>
      </c>
      <c r="E396" s="19" t="s">
        <v>490</v>
      </c>
      <c r="G396" s="48">
        <f t="shared" si="6"/>
        <v>1</v>
      </c>
      <c r="H396" s="32"/>
      <c r="J396" s="59"/>
      <c r="K396" s="26">
        <v>199</v>
      </c>
      <c r="L396" s="46"/>
      <c r="M396" s="26">
        <v>1</v>
      </c>
      <c r="N396" s="32"/>
      <c r="O396" s="32"/>
      <c r="P396" s="32"/>
      <c r="Q396" s="32"/>
      <c r="S396" s="16" t="s">
        <v>113</v>
      </c>
    </row>
    <row r="397" spans="1:19" s="24" customFormat="1" ht="12" customHeight="1">
      <c r="A397" s="8">
        <v>389</v>
      </c>
      <c r="B397" s="23">
        <v>6</v>
      </c>
      <c r="C397" s="8" t="s">
        <v>111</v>
      </c>
      <c r="D397" s="8" t="s">
        <v>112</v>
      </c>
      <c r="E397" s="19" t="s">
        <v>491</v>
      </c>
      <c r="G397" s="48">
        <f t="shared" si="6"/>
        <v>1</v>
      </c>
      <c r="H397" s="32"/>
      <c r="J397" s="59"/>
      <c r="K397" s="26">
        <v>33</v>
      </c>
      <c r="L397" s="46"/>
      <c r="M397" s="26">
        <v>1</v>
      </c>
      <c r="N397" s="32"/>
      <c r="O397" s="32"/>
      <c r="P397" s="32"/>
      <c r="Q397" s="32"/>
      <c r="S397" s="16" t="s">
        <v>113</v>
      </c>
    </row>
    <row r="398" spans="1:19" s="24" customFormat="1" ht="12" customHeight="1">
      <c r="A398" s="8">
        <v>390</v>
      </c>
      <c r="B398" s="23">
        <v>7</v>
      </c>
      <c r="C398" s="8" t="s">
        <v>111</v>
      </c>
      <c r="D398" s="8" t="s">
        <v>112</v>
      </c>
      <c r="E398" s="19" t="s">
        <v>492</v>
      </c>
      <c r="G398" s="48">
        <f t="shared" si="6"/>
        <v>1</v>
      </c>
      <c r="H398" s="32"/>
      <c r="J398" s="59"/>
      <c r="K398" s="26">
        <v>337</v>
      </c>
      <c r="L398" s="46"/>
      <c r="M398" s="26">
        <v>1</v>
      </c>
      <c r="N398" s="32"/>
      <c r="O398" s="32"/>
      <c r="P398" s="32"/>
      <c r="Q398" s="32"/>
      <c r="S398" s="16" t="s">
        <v>113</v>
      </c>
    </row>
    <row r="399" spans="1:19" s="24" customFormat="1" ht="12" customHeight="1">
      <c r="A399" s="8">
        <v>391</v>
      </c>
      <c r="B399" s="23">
        <v>8</v>
      </c>
      <c r="C399" s="8" t="s">
        <v>111</v>
      </c>
      <c r="D399" s="8" t="s">
        <v>112</v>
      </c>
      <c r="E399" s="19" t="s">
        <v>493</v>
      </c>
      <c r="G399" s="48">
        <f t="shared" si="6"/>
        <v>1</v>
      </c>
      <c r="H399" s="32"/>
      <c r="J399" s="59"/>
      <c r="K399" s="26">
        <v>134</v>
      </c>
      <c r="L399" s="46"/>
      <c r="M399" s="26">
        <v>1</v>
      </c>
      <c r="N399" s="32"/>
      <c r="O399" s="32"/>
      <c r="P399" s="32"/>
      <c r="Q399" s="32"/>
      <c r="S399" s="16" t="s">
        <v>113</v>
      </c>
    </row>
    <row r="400" spans="1:19" s="24" customFormat="1" ht="12" customHeight="1">
      <c r="A400" s="8">
        <v>392</v>
      </c>
      <c r="B400" s="23">
        <v>9</v>
      </c>
      <c r="C400" s="8" t="s">
        <v>111</v>
      </c>
      <c r="D400" s="8" t="s">
        <v>112</v>
      </c>
      <c r="E400" s="19" t="s">
        <v>494</v>
      </c>
      <c r="G400" s="48">
        <f t="shared" si="6"/>
        <v>1</v>
      </c>
      <c r="H400" s="32"/>
      <c r="J400" s="59"/>
      <c r="K400" s="26">
        <v>410</v>
      </c>
      <c r="L400" s="46"/>
      <c r="M400" s="26">
        <v>1</v>
      </c>
      <c r="N400" s="32"/>
      <c r="O400" s="32"/>
      <c r="P400" s="32"/>
      <c r="Q400" s="32"/>
      <c r="S400" s="16" t="s">
        <v>113</v>
      </c>
    </row>
    <row r="401" spans="1:19" s="24" customFormat="1" ht="12" customHeight="1">
      <c r="A401" s="8">
        <v>393</v>
      </c>
      <c r="B401" s="23">
        <v>10</v>
      </c>
      <c r="C401" s="8" t="s">
        <v>111</v>
      </c>
      <c r="D401" s="8" t="s">
        <v>112</v>
      </c>
      <c r="E401" s="19" t="s">
        <v>495</v>
      </c>
      <c r="G401" s="48">
        <f t="shared" si="6"/>
        <v>1</v>
      </c>
      <c r="H401" s="32"/>
      <c r="J401" s="59"/>
      <c r="K401" s="26">
        <v>58</v>
      </c>
      <c r="L401" s="46"/>
      <c r="M401" s="26">
        <v>1</v>
      </c>
      <c r="N401" s="32"/>
      <c r="O401" s="32"/>
      <c r="P401" s="32"/>
      <c r="Q401" s="32"/>
      <c r="S401" s="16" t="s">
        <v>113</v>
      </c>
    </row>
    <row r="402" spans="1:19" s="24" customFormat="1" ht="12" customHeight="1">
      <c r="A402" s="8">
        <v>394</v>
      </c>
      <c r="B402" s="23">
        <v>11</v>
      </c>
      <c r="C402" s="8" t="s">
        <v>111</v>
      </c>
      <c r="D402" s="8" t="s">
        <v>112</v>
      </c>
      <c r="E402" s="8" t="s">
        <v>496</v>
      </c>
      <c r="G402" s="48">
        <f t="shared" si="6"/>
        <v>1</v>
      </c>
      <c r="H402" s="32"/>
      <c r="J402" s="59"/>
      <c r="K402" s="26">
        <v>36</v>
      </c>
      <c r="L402" s="46"/>
      <c r="M402" s="26">
        <v>1</v>
      </c>
      <c r="N402" s="32"/>
      <c r="O402" s="32"/>
      <c r="P402" s="32"/>
      <c r="Q402" s="32"/>
      <c r="S402" s="16" t="s">
        <v>113</v>
      </c>
    </row>
    <row r="403" spans="1:19" s="24" customFormat="1" ht="12" customHeight="1">
      <c r="A403" s="8">
        <v>395</v>
      </c>
      <c r="B403" s="23">
        <v>12</v>
      </c>
      <c r="C403" s="8" t="s">
        <v>111</v>
      </c>
      <c r="D403" s="8" t="s">
        <v>112</v>
      </c>
      <c r="E403" s="19" t="s">
        <v>497</v>
      </c>
      <c r="G403" s="48">
        <f t="shared" si="6"/>
        <v>1</v>
      </c>
      <c r="H403" s="32"/>
      <c r="J403" s="59"/>
      <c r="K403" s="26">
        <v>34</v>
      </c>
      <c r="L403" s="46"/>
      <c r="M403" s="26">
        <v>1</v>
      </c>
      <c r="N403" s="32"/>
      <c r="O403" s="32"/>
      <c r="P403" s="32"/>
      <c r="Q403" s="32"/>
      <c r="S403" s="16" t="s">
        <v>113</v>
      </c>
    </row>
    <row r="404" spans="1:19" s="24" customFormat="1" ht="12" customHeight="1">
      <c r="A404" s="8">
        <v>396</v>
      </c>
      <c r="B404" s="23">
        <v>13</v>
      </c>
      <c r="C404" s="8" t="s">
        <v>111</v>
      </c>
      <c r="D404" s="8" t="s">
        <v>112</v>
      </c>
      <c r="E404" s="19" t="s">
        <v>498</v>
      </c>
      <c r="G404" s="48">
        <f t="shared" si="6"/>
        <v>1</v>
      </c>
      <c r="H404" s="32"/>
      <c r="J404" s="59"/>
      <c r="K404" s="26">
        <v>31</v>
      </c>
      <c r="L404" s="46"/>
      <c r="M404" s="26">
        <v>1</v>
      </c>
      <c r="N404" s="32"/>
      <c r="O404" s="32"/>
      <c r="P404" s="32"/>
      <c r="Q404" s="32"/>
      <c r="S404" s="16" t="s">
        <v>113</v>
      </c>
    </row>
    <row r="405" spans="1:19" s="24" customFormat="1" ht="12" customHeight="1">
      <c r="A405" s="8">
        <v>397</v>
      </c>
      <c r="B405" s="23">
        <v>14</v>
      </c>
      <c r="C405" s="8" t="s">
        <v>111</v>
      </c>
      <c r="D405" s="8" t="s">
        <v>112</v>
      </c>
      <c r="E405" s="19" t="s">
        <v>499</v>
      </c>
      <c r="G405" s="48">
        <f t="shared" si="6"/>
        <v>1</v>
      </c>
      <c r="H405" s="32"/>
      <c r="J405" s="59"/>
      <c r="K405" s="26">
        <v>376</v>
      </c>
      <c r="L405" s="46"/>
      <c r="M405" s="26">
        <v>1</v>
      </c>
      <c r="N405" s="32"/>
      <c r="O405" s="32"/>
      <c r="P405" s="32"/>
      <c r="Q405" s="32"/>
      <c r="S405" s="16" t="s">
        <v>113</v>
      </c>
    </row>
    <row r="406" spans="1:19" s="24" customFormat="1" ht="12" customHeight="1">
      <c r="A406" s="8">
        <v>398</v>
      </c>
      <c r="B406" s="23">
        <v>15</v>
      </c>
      <c r="C406" s="8" t="s">
        <v>111</v>
      </c>
      <c r="D406" s="8" t="s">
        <v>112</v>
      </c>
      <c r="E406" s="19" t="s">
        <v>500</v>
      </c>
      <c r="G406" s="48">
        <f t="shared" si="6"/>
        <v>1</v>
      </c>
      <c r="H406" s="32"/>
      <c r="J406" s="59"/>
      <c r="K406" s="26">
        <v>239</v>
      </c>
      <c r="L406" s="46"/>
      <c r="M406" s="26">
        <v>1</v>
      </c>
      <c r="N406" s="32"/>
      <c r="O406" s="32"/>
      <c r="P406" s="32"/>
      <c r="Q406" s="32"/>
      <c r="S406" s="16" t="s">
        <v>113</v>
      </c>
    </row>
    <row r="407" spans="1:19" s="24" customFormat="1" ht="12" customHeight="1">
      <c r="A407" s="8">
        <v>399</v>
      </c>
      <c r="B407" s="23">
        <v>16</v>
      </c>
      <c r="C407" s="8" t="s">
        <v>111</v>
      </c>
      <c r="D407" s="8" t="s">
        <v>112</v>
      </c>
      <c r="E407" s="19" t="s">
        <v>501</v>
      </c>
      <c r="G407" s="48">
        <f t="shared" si="6"/>
        <v>1</v>
      </c>
      <c r="H407" s="32"/>
      <c r="J407" s="59"/>
      <c r="K407" s="26">
        <v>219</v>
      </c>
      <c r="L407" s="46"/>
      <c r="M407" s="26">
        <v>1</v>
      </c>
      <c r="N407" s="32"/>
      <c r="O407" s="32"/>
      <c r="P407" s="32"/>
      <c r="Q407" s="32"/>
      <c r="S407" s="16" t="s">
        <v>113</v>
      </c>
    </row>
    <row r="408" spans="1:19" s="24" customFormat="1" ht="12" customHeight="1">
      <c r="A408" s="8">
        <v>400</v>
      </c>
      <c r="B408" s="23">
        <v>17</v>
      </c>
      <c r="C408" s="8" t="s">
        <v>111</v>
      </c>
      <c r="D408" s="8" t="s">
        <v>112</v>
      </c>
      <c r="E408" s="19" t="s">
        <v>502</v>
      </c>
      <c r="G408" s="48">
        <f t="shared" si="6"/>
        <v>1</v>
      </c>
      <c r="H408" s="32"/>
      <c r="J408" s="59"/>
      <c r="K408" s="26">
        <v>198</v>
      </c>
      <c r="L408" s="46"/>
      <c r="M408" s="26">
        <v>1</v>
      </c>
      <c r="N408" s="32"/>
      <c r="O408" s="32"/>
      <c r="P408" s="32"/>
      <c r="Q408" s="32"/>
      <c r="S408" s="16" t="s">
        <v>113</v>
      </c>
    </row>
    <row r="409" spans="1:19" s="24" customFormat="1" ht="12" customHeight="1">
      <c r="A409" s="8">
        <v>401</v>
      </c>
      <c r="B409" s="23">
        <v>18</v>
      </c>
      <c r="C409" s="8" t="s">
        <v>111</v>
      </c>
      <c r="D409" s="8" t="s">
        <v>112</v>
      </c>
      <c r="E409" s="8" t="s">
        <v>503</v>
      </c>
      <c r="G409" s="48">
        <f t="shared" si="6"/>
        <v>1</v>
      </c>
      <c r="H409" s="32"/>
      <c r="J409" s="59"/>
      <c r="K409" s="26">
        <v>390</v>
      </c>
      <c r="L409" s="46"/>
      <c r="M409" s="26">
        <v>1</v>
      </c>
      <c r="N409" s="32"/>
      <c r="O409" s="32"/>
      <c r="P409" s="32"/>
      <c r="Q409" s="32"/>
      <c r="S409" s="16" t="s">
        <v>113</v>
      </c>
    </row>
    <row r="410" spans="1:19" s="24" customFormat="1" ht="12" customHeight="1">
      <c r="A410" s="8">
        <v>402</v>
      </c>
      <c r="B410" s="23">
        <v>19</v>
      </c>
      <c r="C410" s="8" t="s">
        <v>111</v>
      </c>
      <c r="D410" s="8" t="s">
        <v>112</v>
      </c>
      <c r="E410" s="19" t="s">
        <v>504</v>
      </c>
      <c r="G410" s="48">
        <f t="shared" si="6"/>
        <v>1</v>
      </c>
      <c r="H410" s="32"/>
      <c r="J410" s="59"/>
      <c r="K410" s="26">
        <v>61</v>
      </c>
      <c r="L410" s="46"/>
      <c r="M410" s="26">
        <v>1</v>
      </c>
      <c r="N410" s="32"/>
      <c r="O410" s="32"/>
      <c r="P410" s="32"/>
      <c r="Q410" s="32"/>
      <c r="S410" s="16" t="s">
        <v>113</v>
      </c>
    </row>
    <row r="411" spans="1:19" s="24" customFormat="1" ht="12" customHeight="1">
      <c r="A411" s="8">
        <v>403</v>
      </c>
      <c r="B411" s="23">
        <v>20</v>
      </c>
      <c r="C411" s="8" t="s">
        <v>111</v>
      </c>
      <c r="D411" s="8" t="s">
        <v>112</v>
      </c>
      <c r="E411" s="19" t="s">
        <v>505</v>
      </c>
      <c r="G411" s="48">
        <f t="shared" si="6"/>
        <v>1</v>
      </c>
      <c r="H411" s="32"/>
      <c r="J411" s="59"/>
      <c r="K411" s="26">
        <v>81</v>
      </c>
      <c r="L411" s="46"/>
      <c r="M411" s="26">
        <v>1</v>
      </c>
      <c r="N411" s="32"/>
      <c r="O411" s="32"/>
      <c r="P411" s="32"/>
      <c r="Q411" s="32"/>
      <c r="S411" s="16" t="s">
        <v>113</v>
      </c>
    </row>
    <row r="412" spans="1:19" s="24" customFormat="1" ht="12" customHeight="1">
      <c r="A412" s="8">
        <v>404</v>
      </c>
      <c r="B412" s="23">
        <v>21</v>
      </c>
      <c r="C412" s="8" t="s">
        <v>111</v>
      </c>
      <c r="D412" s="8" t="s">
        <v>112</v>
      </c>
      <c r="E412" s="8" t="s">
        <v>506</v>
      </c>
      <c r="G412" s="48">
        <f t="shared" si="6"/>
        <v>1</v>
      </c>
      <c r="H412" s="32"/>
      <c r="J412" s="60"/>
      <c r="K412" s="26">
        <v>281</v>
      </c>
      <c r="L412" s="46"/>
      <c r="M412" s="26">
        <v>1</v>
      </c>
      <c r="N412" s="32"/>
      <c r="O412" s="32"/>
      <c r="P412" s="32"/>
      <c r="Q412" s="32"/>
      <c r="S412" s="16" t="s">
        <v>113</v>
      </c>
    </row>
    <row r="413" spans="1:19" s="24" customFormat="1" ht="12" customHeight="1">
      <c r="A413" s="8">
        <v>405</v>
      </c>
      <c r="B413" s="23">
        <v>1</v>
      </c>
      <c r="C413" s="8" t="s">
        <v>114</v>
      </c>
      <c r="D413" s="8" t="s">
        <v>115</v>
      </c>
      <c r="E413" s="8" t="s">
        <v>507</v>
      </c>
      <c r="G413" s="48">
        <f t="shared" si="6"/>
        <v>1</v>
      </c>
      <c r="H413" s="32"/>
      <c r="J413" s="58">
        <f>-SUM(M413:M431)</f>
        <v>-19</v>
      </c>
      <c r="K413" s="26">
        <v>72</v>
      </c>
      <c r="L413" s="46"/>
      <c r="M413" s="26">
        <v>1</v>
      </c>
      <c r="N413" s="32"/>
      <c r="O413" s="32"/>
      <c r="P413" s="32"/>
      <c r="Q413" s="32"/>
      <c r="S413" s="16" t="s">
        <v>116</v>
      </c>
    </row>
    <row r="414" spans="1:19" s="24" customFormat="1" ht="12" customHeight="1">
      <c r="A414" s="8">
        <v>406</v>
      </c>
      <c r="B414" s="23">
        <v>2</v>
      </c>
      <c r="C414" s="8" t="s">
        <v>114</v>
      </c>
      <c r="D414" s="8" t="s">
        <v>115</v>
      </c>
      <c r="E414" s="8" t="s">
        <v>508</v>
      </c>
      <c r="G414" s="48">
        <f t="shared" si="6"/>
        <v>1</v>
      </c>
      <c r="H414" s="32"/>
      <c r="J414" s="59"/>
      <c r="K414" s="26">
        <v>110</v>
      </c>
      <c r="L414" s="46"/>
      <c r="M414" s="26">
        <v>1</v>
      </c>
      <c r="N414" s="32"/>
      <c r="O414" s="32"/>
      <c r="P414" s="32"/>
      <c r="Q414" s="32"/>
      <c r="S414" s="16" t="s">
        <v>116</v>
      </c>
    </row>
    <row r="415" spans="1:19" s="24" customFormat="1" ht="12" customHeight="1">
      <c r="A415" s="8">
        <v>407</v>
      </c>
      <c r="B415" s="23">
        <v>3</v>
      </c>
      <c r="C415" s="8" t="s">
        <v>114</v>
      </c>
      <c r="D415" s="8" t="s">
        <v>115</v>
      </c>
      <c r="E415" s="8" t="s">
        <v>509</v>
      </c>
      <c r="G415" s="48">
        <f t="shared" si="6"/>
        <v>1</v>
      </c>
      <c r="H415" s="32"/>
      <c r="J415" s="59"/>
      <c r="K415" s="26">
        <v>109</v>
      </c>
      <c r="L415" s="46"/>
      <c r="M415" s="26">
        <v>1</v>
      </c>
      <c r="N415" s="32"/>
      <c r="O415" s="32"/>
      <c r="P415" s="32"/>
      <c r="Q415" s="32"/>
      <c r="S415" s="16" t="s">
        <v>116</v>
      </c>
    </row>
    <row r="416" spans="1:19" s="24" customFormat="1" ht="12" customHeight="1">
      <c r="A416" s="8">
        <v>408</v>
      </c>
      <c r="B416" s="23">
        <v>4</v>
      </c>
      <c r="C416" s="8" t="s">
        <v>114</v>
      </c>
      <c r="D416" s="8" t="s">
        <v>115</v>
      </c>
      <c r="E416" s="8" t="s">
        <v>510</v>
      </c>
      <c r="G416" s="48">
        <f t="shared" si="6"/>
        <v>1</v>
      </c>
      <c r="H416" s="32"/>
      <c r="J416" s="59"/>
      <c r="K416" s="26">
        <v>107</v>
      </c>
      <c r="L416" s="46"/>
      <c r="M416" s="26">
        <v>1</v>
      </c>
      <c r="N416" s="32"/>
      <c r="O416" s="32"/>
      <c r="P416" s="32"/>
      <c r="Q416" s="32"/>
      <c r="S416" s="16" t="s">
        <v>116</v>
      </c>
    </row>
    <row r="417" spans="1:19" s="24" customFormat="1" ht="12" customHeight="1">
      <c r="A417" s="8">
        <v>409</v>
      </c>
      <c r="B417" s="23">
        <v>5</v>
      </c>
      <c r="C417" s="8" t="s">
        <v>114</v>
      </c>
      <c r="D417" s="8" t="s">
        <v>115</v>
      </c>
      <c r="E417" s="8" t="s">
        <v>511</v>
      </c>
      <c r="G417" s="48">
        <f t="shared" si="6"/>
        <v>1</v>
      </c>
      <c r="H417" s="32"/>
      <c r="J417" s="59"/>
      <c r="K417" s="26">
        <v>117</v>
      </c>
      <c r="L417" s="46"/>
      <c r="M417" s="26">
        <v>1</v>
      </c>
      <c r="N417" s="32"/>
      <c r="O417" s="32"/>
      <c r="P417" s="32"/>
      <c r="Q417" s="32"/>
      <c r="S417" s="16" t="s">
        <v>116</v>
      </c>
    </row>
    <row r="418" spans="1:19" s="24" customFormat="1" ht="12" customHeight="1">
      <c r="A418" s="8">
        <v>410</v>
      </c>
      <c r="B418" s="23">
        <v>6</v>
      </c>
      <c r="C418" s="8" t="s">
        <v>114</v>
      </c>
      <c r="D418" s="8" t="s">
        <v>115</v>
      </c>
      <c r="E418" s="8" t="s">
        <v>512</v>
      </c>
      <c r="G418" s="48">
        <f t="shared" si="6"/>
        <v>1</v>
      </c>
      <c r="H418" s="32"/>
      <c r="J418" s="59"/>
      <c r="K418" s="26">
        <v>164</v>
      </c>
      <c r="L418" s="46"/>
      <c r="M418" s="26">
        <v>1</v>
      </c>
      <c r="N418" s="32"/>
      <c r="O418" s="32"/>
      <c r="P418" s="32"/>
      <c r="Q418" s="32"/>
      <c r="S418" s="16" t="s">
        <v>116</v>
      </c>
    </row>
    <row r="419" spans="1:19" s="24" customFormat="1" ht="12" customHeight="1">
      <c r="A419" s="8">
        <v>411</v>
      </c>
      <c r="B419" s="23">
        <v>7</v>
      </c>
      <c r="C419" s="8" t="s">
        <v>114</v>
      </c>
      <c r="D419" s="8" t="s">
        <v>115</v>
      </c>
      <c r="E419" s="8" t="s">
        <v>513</v>
      </c>
      <c r="G419" s="48">
        <f t="shared" si="6"/>
        <v>1</v>
      </c>
      <c r="H419" s="32"/>
      <c r="J419" s="59"/>
      <c r="K419" s="26">
        <v>204</v>
      </c>
      <c r="L419" s="46"/>
      <c r="M419" s="26">
        <v>1</v>
      </c>
      <c r="N419" s="32"/>
      <c r="O419" s="32"/>
      <c r="P419" s="32"/>
      <c r="Q419" s="32"/>
      <c r="S419" s="16" t="s">
        <v>116</v>
      </c>
    </row>
    <row r="420" spans="1:19" s="24" customFormat="1" ht="12" customHeight="1">
      <c r="A420" s="8">
        <v>412</v>
      </c>
      <c r="B420" s="23">
        <v>8</v>
      </c>
      <c r="C420" s="8" t="s">
        <v>114</v>
      </c>
      <c r="D420" s="8" t="s">
        <v>115</v>
      </c>
      <c r="E420" s="8" t="s">
        <v>514</v>
      </c>
      <c r="G420" s="48">
        <f t="shared" si="6"/>
        <v>1</v>
      </c>
      <c r="H420" s="32"/>
      <c r="J420" s="59"/>
      <c r="K420" s="26">
        <v>14</v>
      </c>
      <c r="L420" s="46"/>
      <c r="M420" s="26">
        <v>1</v>
      </c>
      <c r="N420" s="32"/>
      <c r="O420" s="32"/>
      <c r="P420" s="32"/>
      <c r="Q420" s="32"/>
      <c r="S420" s="16" t="s">
        <v>116</v>
      </c>
    </row>
    <row r="421" spans="1:19" s="24" customFormat="1" ht="12" customHeight="1">
      <c r="A421" s="8">
        <v>414</v>
      </c>
      <c r="B421" s="23">
        <v>10</v>
      </c>
      <c r="C421" s="8" t="s">
        <v>114</v>
      </c>
      <c r="D421" s="8" t="s">
        <v>115</v>
      </c>
      <c r="E421" s="8" t="s">
        <v>516</v>
      </c>
      <c r="G421" s="48">
        <f t="shared" si="6"/>
        <v>1</v>
      </c>
      <c r="H421" s="32"/>
      <c r="J421" s="59"/>
      <c r="K421" s="26">
        <v>75</v>
      </c>
      <c r="L421" s="46"/>
      <c r="M421" s="26">
        <v>1</v>
      </c>
      <c r="N421" s="32"/>
      <c r="O421" s="32"/>
      <c r="P421" s="32"/>
      <c r="Q421" s="32"/>
      <c r="S421" s="16" t="s">
        <v>116</v>
      </c>
    </row>
    <row r="422" spans="1:19" s="24" customFormat="1" ht="12" customHeight="1">
      <c r="A422" s="8">
        <v>415</v>
      </c>
      <c r="B422" s="23">
        <v>11</v>
      </c>
      <c r="C422" s="8" t="s">
        <v>114</v>
      </c>
      <c r="D422" s="8" t="s">
        <v>115</v>
      </c>
      <c r="E422" s="8" t="s">
        <v>517</v>
      </c>
      <c r="G422" s="48">
        <f t="shared" si="6"/>
        <v>1</v>
      </c>
      <c r="H422" s="32"/>
      <c r="J422" s="59"/>
      <c r="K422" s="26">
        <v>52</v>
      </c>
      <c r="L422" s="46"/>
      <c r="M422" s="26">
        <v>1</v>
      </c>
      <c r="N422" s="32"/>
      <c r="O422" s="32"/>
      <c r="P422" s="32"/>
      <c r="Q422" s="32"/>
      <c r="S422" s="16" t="s">
        <v>116</v>
      </c>
    </row>
    <row r="423" spans="1:19" s="24" customFormat="1" ht="12" customHeight="1">
      <c r="A423" s="8">
        <v>416</v>
      </c>
      <c r="B423" s="23">
        <v>12</v>
      </c>
      <c r="C423" s="8" t="s">
        <v>114</v>
      </c>
      <c r="D423" s="8" t="s">
        <v>115</v>
      </c>
      <c r="E423" s="8" t="s">
        <v>518</v>
      </c>
      <c r="G423" s="48">
        <f t="shared" si="6"/>
        <v>1</v>
      </c>
      <c r="H423" s="32"/>
      <c r="J423" s="59"/>
      <c r="K423" s="26">
        <v>50</v>
      </c>
      <c r="L423" s="46"/>
      <c r="M423" s="26">
        <v>1</v>
      </c>
      <c r="N423" s="32"/>
      <c r="O423" s="32"/>
      <c r="P423" s="32"/>
      <c r="Q423" s="32"/>
      <c r="S423" s="16" t="s">
        <v>116</v>
      </c>
    </row>
    <row r="424" spans="1:19" s="24" customFormat="1" ht="12" customHeight="1">
      <c r="A424" s="8">
        <v>417</v>
      </c>
      <c r="B424" s="23">
        <v>13</v>
      </c>
      <c r="C424" s="8" t="s">
        <v>114</v>
      </c>
      <c r="D424" s="8" t="s">
        <v>115</v>
      </c>
      <c r="E424" s="8" t="s">
        <v>519</v>
      </c>
      <c r="G424" s="48">
        <f t="shared" si="6"/>
        <v>1</v>
      </c>
      <c r="H424" s="32"/>
      <c r="J424" s="59"/>
      <c r="K424" s="26">
        <v>63</v>
      </c>
      <c r="L424" s="46"/>
      <c r="M424" s="26">
        <v>1</v>
      </c>
      <c r="N424" s="32"/>
      <c r="O424" s="32"/>
      <c r="P424" s="32"/>
      <c r="Q424" s="32"/>
      <c r="S424" s="16" t="s">
        <v>116</v>
      </c>
    </row>
    <row r="425" spans="1:19" s="24" customFormat="1" ht="12" customHeight="1">
      <c r="A425" s="8">
        <v>418</v>
      </c>
      <c r="B425" s="23">
        <v>14</v>
      </c>
      <c r="C425" s="8" t="s">
        <v>114</v>
      </c>
      <c r="D425" s="8" t="s">
        <v>115</v>
      </c>
      <c r="E425" s="8" t="s">
        <v>520</v>
      </c>
      <c r="G425" s="48">
        <f t="shared" si="6"/>
        <v>1</v>
      </c>
      <c r="H425" s="32"/>
      <c r="J425" s="59"/>
      <c r="K425" s="26">
        <v>55</v>
      </c>
      <c r="L425" s="46"/>
      <c r="M425" s="26">
        <v>1</v>
      </c>
      <c r="N425" s="32"/>
      <c r="O425" s="32"/>
      <c r="P425" s="32"/>
      <c r="Q425" s="32"/>
      <c r="S425" s="16" t="s">
        <v>116</v>
      </c>
    </row>
    <row r="426" spans="1:19" s="24" customFormat="1" ht="12" customHeight="1">
      <c r="A426" s="8">
        <v>419</v>
      </c>
      <c r="B426" s="23">
        <v>15</v>
      </c>
      <c r="C426" s="8" t="s">
        <v>114</v>
      </c>
      <c r="D426" s="8" t="s">
        <v>115</v>
      </c>
      <c r="E426" s="8" t="s">
        <v>521</v>
      </c>
      <c r="G426" s="48">
        <f t="shared" si="6"/>
        <v>1</v>
      </c>
      <c r="H426" s="32"/>
      <c r="J426" s="59"/>
      <c r="K426" s="26">
        <v>195</v>
      </c>
      <c r="L426" s="46"/>
      <c r="M426" s="26">
        <v>1</v>
      </c>
      <c r="N426" s="32"/>
      <c r="O426" s="32"/>
      <c r="P426" s="32"/>
      <c r="Q426" s="32"/>
      <c r="S426" s="16" t="s">
        <v>116</v>
      </c>
    </row>
    <row r="427" spans="1:19" s="24" customFormat="1" ht="12" customHeight="1">
      <c r="A427" s="8">
        <v>420</v>
      </c>
      <c r="B427" s="23">
        <v>16</v>
      </c>
      <c r="C427" s="8" t="s">
        <v>114</v>
      </c>
      <c r="D427" s="8" t="s">
        <v>115</v>
      </c>
      <c r="E427" s="8" t="s">
        <v>522</v>
      </c>
      <c r="G427" s="48">
        <f t="shared" si="6"/>
        <v>1</v>
      </c>
      <c r="H427" s="32"/>
      <c r="J427" s="59"/>
      <c r="K427" s="26">
        <v>183</v>
      </c>
      <c r="L427" s="46"/>
      <c r="M427" s="26">
        <v>1</v>
      </c>
      <c r="N427" s="32"/>
      <c r="O427" s="32"/>
      <c r="P427" s="32"/>
      <c r="Q427" s="32"/>
      <c r="S427" s="16" t="s">
        <v>116</v>
      </c>
    </row>
    <row r="428" spans="1:19" s="24" customFormat="1" ht="12" customHeight="1">
      <c r="A428" s="8">
        <v>421</v>
      </c>
      <c r="B428" s="23">
        <v>17</v>
      </c>
      <c r="C428" s="8" t="s">
        <v>114</v>
      </c>
      <c r="D428" s="8" t="s">
        <v>115</v>
      </c>
      <c r="E428" s="8" t="s">
        <v>523</v>
      </c>
      <c r="G428" s="48">
        <f t="shared" si="6"/>
        <v>1</v>
      </c>
      <c r="H428" s="32"/>
      <c r="J428" s="59"/>
      <c r="K428" s="26">
        <v>56</v>
      </c>
      <c r="L428" s="46"/>
      <c r="M428" s="26">
        <v>1</v>
      </c>
      <c r="N428" s="32"/>
      <c r="O428" s="32"/>
      <c r="P428" s="32"/>
      <c r="Q428" s="32"/>
      <c r="S428" s="16" t="s">
        <v>116</v>
      </c>
    </row>
    <row r="429" spans="1:19" s="24" customFormat="1" ht="24.75" customHeight="1">
      <c r="A429" s="8">
        <v>422</v>
      </c>
      <c r="B429" s="23">
        <v>18</v>
      </c>
      <c r="C429" s="8" t="s">
        <v>114</v>
      </c>
      <c r="D429" s="8" t="s">
        <v>115</v>
      </c>
      <c r="E429" s="8" t="s">
        <v>524</v>
      </c>
      <c r="G429" s="48">
        <f t="shared" si="6"/>
        <v>1</v>
      </c>
      <c r="H429" s="32"/>
      <c r="J429" s="59"/>
      <c r="K429" s="26">
        <v>62</v>
      </c>
      <c r="L429" s="50" t="s">
        <v>28</v>
      </c>
      <c r="M429" s="26">
        <v>1</v>
      </c>
      <c r="N429" s="32"/>
      <c r="O429" s="32"/>
      <c r="P429" s="32"/>
      <c r="Q429" s="32"/>
      <c r="S429" s="16" t="s">
        <v>116</v>
      </c>
    </row>
    <row r="430" spans="1:19" s="24" customFormat="1" ht="12" customHeight="1">
      <c r="A430" s="8">
        <v>423</v>
      </c>
      <c r="B430" s="23">
        <v>19</v>
      </c>
      <c r="C430" s="8" t="s">
        <v>114</v>
      </c>
      <c r="D430" s="8" t="s">
        <v>115</v>
      </c>
      <c r="E430" s="8" t="s">
        <v>525</v>
      </c>
      <c r="G430" s="48">
        <f t="shared" si="6"/>
        <v>1</v>
      </c>
      <c r="H430" s="32"/>
      <c r="J430" s="59"/>
      <c r="K430" s="26">
        <v>60</v>
      </c>
      <c r="L430" s="46"/>
      <c r="M430" s="26">
        <v>1</v>
      </c>
      <c r="N430" s="32"/>
      <c r="O430" s="32"/>
      <c r="P430" s="32"/>
      <c r="Q430" s="32"/>
      <c r="S430" s="16" t="s">
        <v>116</v>
      </c>
    </row>
    <row r="431" spans="1:19" s="24" customFormat="1" ht="12" customHeight="1">
      <c r="A431" s="8">
        <v>424</v>
      </c>
      <c r="B431" s="23">
        <v>20</v>
      </c>
      <c r="C431" s="8" t="s">
        <v>114</v>
      </c>
      <c r="D431" s="8" t="s">
        <v>115</v>
      </c>
      <c r="E431" s="8" t="s">
        <v>526</v>
      </c>
      <c r="G431" s="48">
        <f t="shared" si="6"/>
        <v>1</v>
      </c>
      <c r="H431" s="32"/>
      <c r="J431" s="60"/>
      <c r="K431" s="26">
        <v>194</v>
      </c>
      <c r="L431" s="46"/>
      <c r="M431" s="26">
        <v>1</v>
      </c>
      <c r="N431" s="32"/>
      <c r="O431" s="32"/>
      <c r="P431" s="32"/>
      <c r="Q431" s="32"/>
      <c r="S431" s="16" t="s">
        <v>116</v>
      </c>
    </row>
    <row r="432" spans="1:19" s="24" customFormat="1" ht="12" customHeight="1">
      <c r="A432" s="8">
        <v>425</v>
      </c>
      <c r="B432" s="23">
        <v>1</v>
      </c>
      <c r="C432" s="8" t="s">
        <v>122</v>
      </c>
      <c r="D432" s="8" t="s">
        <v>123</v>
      </c>
      <c r="E432" s="13" t="s">
        <v>527</v>
      </c>
      <c r="G432" s="48">
        <f t="shared" si="6"/>
        <v>1</v>
      </c>
      <c r="H432" s="32"/>
      <c r="J432" s="58">
        <f>-SUM(M432:M451)</f>
        <v>-19</v>
      </c>
      <c r="K432" s="26">
        <v>248</v>
      </c>
      <c r="L432" s="46"/>
      <c r="M432" s="26">
        <v>1</v>
      </c>
      <c r="N432" s="32"/>
      <c r="O432" s="32"/>
      <c r="P432" s="32"/>
      <c r="Q432" s="32"/>
      <c r="S432" s="16" t="s">
        <v>124</v>
      </c>
    </row>
    <row r="433" spans="1:19" s="24" customFormat="1" ht="12" customHeight="1">
      <c r="A433" s="8">
        <v>426</v>
      </c>
      <c r="B433" s="23">
        <v>2</v>
      </c>
      <c r="C433" s="8" t="s">
        <v>122</v>
      </c>
      <c r="D433" s="8" t="s">
        <v>123</v>
      </c>
      <c r="E433" s="20" t="s">
        <v>528</v>
      </c>
      <c r="G433" s="48">
        <f t="shared" si="6"/>
        <v>1</v>
      </c>
      <c r="H433" s="32"/>
      <c r="J433" s="59"/>
      <c r="K433" s="26">
        <v>310</v>
      </c>
      <c r="L433" s="46"/>
      <c r="M433" s="26">
        <v>1</v>
      </c>
      <c r="N433" s="32"/>
      <c r="O433" s="32"/>
      <c r="P433" s="32"/>
      <c r="Q433" s="32"/>
      <c r="S433" s="16" t="s">
        <v>124</v>
      </c>
    </row>
    <row r="434" spans="1:19" s="24" customFormat="1" ht="12" customHeight="1">
      <c r="A434" s="8">
        <v>427</v>
      </c>
      <c r="B434" s="23">
        <v>3</v>
      </c>
      <c r="C434" s="8" t="s">
        <v>122</v>
      </c>
      <c r="D434" s="8" t="s">
        <v>123</v>
      </c>
      <c r="E434" s="13" t="s">
        <v>529</v>
      </c>
      <c r="G434" s="48">
        <f t="shared" si="6"/>
        <v>1</v>
      </c>
      <c r="H434" s="32"/>
      <c r="J434" s="59"/>
      <c r="K434" s="26">
        <v>291</v>
      </c>
      <c r="L434" s="46"/>
      <c r="M434" s="26">
        <v>1</v>
      </c>
      <c r="N434" s="32"/>
      <c r="O434" s="32"/>
      <c r="P434" s="32"/>
      <c r="Q434" s="32"/>
      <c r="S434" s="16" t="s">
        <v>124</v>
      </c>
    </row>
    <row r="435" spans="1:19" s="24" customFormat="1" ht="12" customHeight="1">
      <c r="A435" s="8">
        <v>428</v>
      </c>
      <c r="B435" s="23">
        <v>4</v>
      </c>
      <c r="C435" s="8" t="s">
        <v>122</v>
      </c>
      <c r="D435" s="8" t="s">
        <v>123</v>
      </c>
      <c r="E435" s="13" t="s">
        <v>530</v>
      </c>
      <c r="G435" s="48">
        <f t="shared" si="6"/>
        <v>1</v>
      </c>
      <c r="H435" s="32"/>
      <c r="J435" s="59"/>
      <c r="K435" s="26">
        <v>343</v>
      </c>
      <c r="L435" s="46"/>
      <c r="M435" s="26">
        <v>1</v>
      </c>
      <c r="N435" s="32"/>
      <c r="O435" s="32"/>
      <c r="P435" s="32"/>
      <c r="Q435" s="32"/>
      <c r="S435" s="16" t="s">
        <v>124</v>
      </c>
    </row>
    <row r="436" spans="1:19" s="24" customFormat="1" ht="12" customHeight="1">
      <c r="A436" s="8">
        <v>429</v>
      </c>
      <c r="B436" s="23">
        <v>5</v>
      </c>
      <c r="C436" s="8" t="s">
        <v>122</v>
      </c>
      <c r="D436" s="8" t="s">
        <v>123</v>
      </c>
      <c r="E436" s="20" t="s">
        <v>531</v>
      </c>
      <c r="G436" s="48">
        <f t="shared" si="6"/>
        <v>1</v>
      </c>
      <c r="H436" s="32"/>
      <c r="J436" s="59"/>
      <c r="K436" s="26">
        <v>425</v>
      </c>
      <c r="L436" s="46"/>
      <c r="M436" s="26">
        <v>1</v>
      </c>
      <c r="N436" s="32"/>
      <c r="O436" s="32"/>
      <c r="P436" s="32"/>
      <c r="Q436" s="32"/>
      <c r="S436" s="16" t="s">
        <v>124</v>
      </c>
    </row>
    <row r="437" spans="1:19" s="24" customFormat="1" ht="12" customHeight="1">
      <c r="A437" s="8">
        <v>430</v>
      </c>
      <c r="B437" s="23">
        <v>6</v>
      </c>
      <c r="C437" s="8" t="s">
        <v>122</v>
      </c>
      <c r="D437" s="8" t="s">
        <v>123</v>
      </c>
      <c r="E437" s="20" t="s">
        <v>532</v>
      </c>
      <c r="G437" s="48">
        <f t="shared" si="6"/>
        <v>1</v>
      </c>
      <c r="H437" s="32"/>
      <c r="J437" s="59"/>
      <c r="K437" s="26">
        <v>289</v>
      </c>
      <c r="L437" s="46"/>
      <c r="M437" s="26">
        <v>1</v>
      </c>
      <c r="N437" s="32"/>
      <c r="O437" s="32"/>
      <c r="P437" s="32"/>
      <c r="Q437" s="32"/>
      <c r="S437" s="16" t="s">
        <v>124</v>
      </c>
    </row>
    <row r="438" spans="1:19" s="24" customFormat="1" ht="12" customHeight="1">
      <c r="A438" s="8">
        <v>431</v>
      </c>
      <c r="B438" s="23">
        <v>7</v>
      </c>
      <c r="C438" s="8" t="s">
        <v>122</v>
      </c>
      <c r="D438" s="8" t="s">
        <v>123</v>
      </c>
      <c r="E438" s="13" t="s">
        <v>533</v>
      </c>
      <c r="G438" s="48">
        <f t="shared" si="6"/>
        <v>1</v>
      </c>
      <c r="H438" s="32"/>
      <c r="J438" s="59"/>
      <c r="K438" s="26">
        <v>513</v>
      </c>
      <c r="L438" s="46"/>
      <c r="M438" s="26">
        <v>1</v>
      </c>
      <c r="N438" s="32"/>
      <c r="O438" s="32"/>
      <c r="P438" s="32"/>
      <c r="Q438" s="32"/>
      <c r="S438" s="16" t="s">
        <v>124</v>
      </c>
    </row>
    <row r="439" spans="1:19" s="24" customFormat="1" ht="12" customHeight="1">
      <c r="A439" s="8">
        <v>432</v>
      </c>
      <c r="B439" s="23">
        <v>8</v>
      </c>
      <c r="C439" s="8" t="s">
        <v>122</v>
      </c>
      <c r="D439" s="8" t="s">
        <v>123</v>
      </c>
      <c r="E439" s="13" t="s">
        <v>534</v>
      </c>
      <c r="G439" s="48">
        <f t="shared" si="6"/>
        <v>1</v>
      </c>
      <c r="H439" s="32"/>
      <c r="J439" s="59"/>
      <c r="K439" s="26">
        <v>473</v>
      </c>
      <c r="L439" s="46"/>
      <c r="M439" s="26">
        <v>1</v>
      </c>
      <c r="N439" s="32"/>
      <c r="O439" s="32"/>
      <c r="P439" s="32"/>
      <c r="Q439" s="32"/>
      <c r="S439" s="16" t="s">
        <v>124</v>
      </c>
    </row>
    <row r="440" spans="1:19" s="24" customFormat="1" ht="12" customHeight="1">
      <c r="A440" s="8">
        <v>433</v>
      </c>
      <c r="B440" s="23">
        <v>9</v>
      </c>
      <c r="C440" s="8" t="s">
        <v>122</v>
      </c>
      <c r="D440" s="8" t="s">
        <v>123</v>
      </c>
      <c r="E440" s="13" t="s">
        <v>535</v>
      </c>
      <c r="G440" s="48">
        <f t="shared" si="6"/>
        <v>1</v>
      </c>
      <c r="H440" s="32"/>
      <c r="J440" s="59"/>
      <c r="K440" s="26">
        <v>557</v>
      </c>
      <c r="L440" s="46"/>
      <c r="M440" s="26">
        <v>1</v>
      </c>
      <c r="N440" s="32"/>
      <c r="O440" s="32"/>
      <c r="P440" s="32"/>
      <c r="Q440" s="32"/>
      <c r="S440" s="16" t="s">
        <v>124</v>
      </c>
    </row>
    <row r="441" spans="1:19" s="24" customFormat="1" ht="12" customHeight="1">
      <c r="A441" s="8">
        <v>434</v>
      </c>
      <c r="B441" s="23">
        <v>10</v>
      </c>
      <c r="C441" s="8" t="s">
        <v>122</v>
      </c>
      <c r="D441" s="8" t="s">
        <v>123</v>
      </c>
      <c r="E441" s="20" t="s">
        <v>536</v>
      </c>
      <c r="G441" s="48">
        <f t="shared" si="6"/>
        <v>1</v>
      </c>
      <c r="H441" s="32"/>
      <c r="J441" s="59"/>
      <c r="K441" s="26">
        <v>407</v>
      </c>
      <c r="L441" s="46"/>
      <c r="M441" s="26">
        <v>1</v>
      </c>
      <c r="N441" s="32"/>
      <c r="O441" s="32"/>
      <c r="P441" s="32"/>
      <c r="Q441" s="32"/>
      <c r="S441" s="16" t="s">
        <v>124</v>
      </c>
    </row>
    <row r="442" spans="1:19" s="24" customFormat="1" ht="12" customHeight="1">
      <c r="A442" s="8">
        <v>435</v>
      </c>
      <c r="B442" s="23">
        <v>11</v>
      </c>
      <c r="C442" s="8" t="s">
        <v>122</v>
      </c>
      <c r="D442" s="8" t="s">
        <v>123</v>
      </c>
      <c r="E442" s="20" t="s">
        <v>537</v>
      </c>
      <c r="G442" s="48">
        <f t="shared" si="6"/>
        <v>1</v>
      </c>
      <c r="H442" s="32"/>
      <c r="J442" s="59"/>
      <c r="K442" s="26">
        <v>364</v>
      </c>
      <c r="L442" s="46"/>
      <c r="M442" s="26">
        <v>1</v>
      </c>
      <c r="N442" s="32"/>
      <c r="O442" s="32"/>
      <c r="P442" s="32"/>
      <c r="Q442" s="32"/>
      <c r="S442" s="16" t="s">
        <v>124</v>
      </c>
    </row>
    <row r="443" spans="1:19" s="24" customFormat="1" ht="12" customHeight="1">
      <c r="A443" s="8">
        <v>436</v>
      </c>
      <c r="B443" s="23">
        <v>12</v>
      </c>
      <c r="C443" s="8" t="s">
        <v>122</v>
      </c>
      <c r="D443" s="8" t="s">
        <v>123</v>
      </c>
      <c r="E443" s="20" t="s">
        <v>538</v>
      </c>
      <c r="G443" s="48">
        <f t="shared" si="6"/>
        <v>1</v>
      </c>
      <c r="H443" s="32"/>
      <c r="J443" s="59"/>
      <c r="K443" s="26">
        <v>458</v>
      </c>
      <c r="L443" s="46"/>
      <c r="M443" s="26">
        <v>1</v>
      </c>
      <c r="N443" s="32"/>
      <c r="O443" s="32"/>
      <c r="P443" s="32"/>
      <c r="Q443" s="32"/>
      <c r="S443" s="16" t="s">
        <v>124</v>
      </c>
    </row>
    <row r="444" spans="1:19" s="24" customFormat="1" ht="12" customHeight="1">
      <c r="A444" s="8">
        <v>437</v>
      </c>
      <c r="B444" s="23">
        <v>13</v>
      </c>
      <c r="C444" s="8" t="s">
        <v>122</v>
      </c>
      <c r="D444" s="8" t="s">
        <v>123</v>
      </c>
      <c r="E444" s="20" t="s">
        <v>539</v>
      </c>
      <c r="G444" s="48">
        <f t="shared" si="6"/>
        <v>1</v>
      </c>
      <c r="H444" s="32"/>
      <c r="J444" s="59"/>
      <c r="K444" s="26">
        <v>388</v>
      </c>
      <c r="L444" s="46"/>
      <c r="M444" s="26">
        <v>1</v>
      </c>
      <c r="N444" s="32"/>
      <c r="O444" s="32"/>
      <c r="P444" s="32"/>
      <c r="Q444" s="32"/>
      <c r="S444" s="16" t="s">
        <v>124</v>
      </c>
    </row>
    <row r="445" spans="1:19" s="24" customFormat="1" ht="12" customHeight="1">
      <c r="A445" s="8">
        <v>438</v>
      </c>
      <c r="B445" s="23">
        <v>14</v>
      </c>
      <c r="C445" s="8" t="s">
        <v>122</v>
      </c>
      <c r="D445" s="8" t="s">
        <v>123</v>
      </c>
      <c r="E445" s="20" t="s">
        <v>540</v>
      </c>
      <c r="G445" s="48">
        <f t="shared" si="6"/>
        <v>0</v>
      </c>
      <c r="H445" s="32"/>
      <c r="J445" s="59"/>
      <c r="K445" s="26">
        <v>413</v>
      </c>
      <c r="L445" s="46" t="s">
        <v>118</v>
      </c>
      <c r="M445" s="26">
        <v>0</v>
      </c>
      <c r="N445" s="32"/>
      <c r="O445" s="32"/>
      <c r="P445" s="32"/>
      <c r="Q445" s="32"/>
      <c r="S445" s="16" t="s">
        <v>124</v>
      </c>
    </row>
    <row r="446" spans="1:19" s="24" customFormat="1" ht="12" customHeight="1">
      <c r="A446" s="8">
        <v>439</v>
      </c>
      <c r="B446" s="23">
        <v>15</v>
      </c>
      <c r="C446" s="8" t="s">
        <v>122</v>
      </c>
      <c r="D446" s="8" t="s">
        <v>123</v>
      </c>
      <c r="E446" s="20" t="s">
        <v>541</v>
      </c>
      <c r="G446" s="48">
        <f t="shared" si="6"/>
        <v>1</v>
      </c>
      <c r="H446" s="32"/>
      <c r="J446" s="59"/>
      <c r="K446" s="26">
        <v>287</v>
      </c>
      <c r="L446" s="46"/>
      <c r="M446" s="26">
        <v>1</v>
      </c>
      <c r="N446" s="32"/>
      <c r="O446" s="32"/>
      <c r="P446" s="32"/>
      <c r="Q446" s="32"/>
      <c r="S446" s="16" t="s">
        <v>124</v>
      </c>
    </row>
    <row r="447" spans="1:19" s="24" customFormat="1" ht="12" customHeight="1">
      <c r="A447" s="8">
        <v>440</v>
      </c>
      <c r="B447" s="23">
        <v>16</v>
      </c>
      <c r="C447" s="8" t="s">
        <v>122</v>
      </c>
      <c r="D447" s="8" t="s">
        <v>123</v>
      </c>
      <c r="E447" s="13" t="s">
        <v>542</v>
      </c>
      <c r="G447" s="48">
        <f t="shared" si="6"/>
        <v>1</v>
      </c>
      <c r="H447" s="32"/>
      <c r="J447" s="59"/>
      <c r="K447" s="26">
        <v>395</v>
      </c>
      <c r="L447" s="46"/>
      <c r="M447" s="26">
        <v>1</v>
      </c>
      <c r="N447" s="32"/>
      <c r="O447" s="32"/>
      <c r="P447" s="32"/>
      <c r="Q447" s="32"/>
      <c r="S447" s="16" t="s">
        <v>124</v>
      </c>
    </row>
    <row r="448" spans="1:19" s="24" customFormat="1" ht="12" customHeight="1">
      <c r="A448" s="8">
        <v>441</v>
      </c>
      <c r="B448" s="23">
        <v>17</v>
      </c>
      <c r="C448" s="8" t="s">
        <v>122</v>
      </c>
      <c r="D448" s="8" t="s">
        <v>123</v>
      </c>
      <c r="E448" s="13" t="s">
        <v>543</v>
      </c>
      <c r="G448" s="48">
        <f t="shared" si="6"/>
        <v>1</v>
      </c>
      <c r="H448" s="32"/>
      <c r="J448" s="59"/>
      <c r="K448" s="26">
        <v>409</v>
      </c>
      <c r="L448" s="46"/>
      <c r="M448" s="26">
        <v>1</v>
      </c>
      <c r="N448" s="32"/>
      <c r="O448" s="32"/>
      <c r="P448" s="32"/>
      <c r="Q448" s="32"/>
      <c r="S448" s="16" t="s">
        <v>124</v>
      </c>
    </row>
    <row r="449" spans="1:19" s="24" customFormat="1" ht="12" customHeight="1">
      <c r="A449" s="8">
        <v>442</v>
      </c>
      <c r="B449" s="23">
        <v>18</v>
      </c>
      <c r="C449" s="8" t="s">
        <v>122</v>
      </c>
      <c r="D449" s="8" t="s">
        <v>123</v>
      </c>
      <c r="E449" s="13" t="s">
        <v>544</v>
      </c>
      <c r="G449" s="48">
        <f t="shared" si="6"/>
        <v>1</v>
      </c>
      <c r="H449" s="32"/>
      <c r="J449" s="59"/>
      <c r="K449" s="26">
        <v>412</v>
      </c>
      <c r="L449" s="46"/>
      <c r="M449" s="26">
        <v>1</v>
      </c>
      <c r="N449" s="32"/>
      <c r="O449" s="32"/>
      <c r="P449" s="32"/>
      <c r="Q449" s="32"/>
      <c r="S449" s="16" t="s">
        <v>124</v>
      </c>
    </row>
    <row r="450" spans="1:19" s="24" customFormat="1" ht="12" customHeight="1">
      <c r="A450" s="8">
        <v>443</v>
      </c>
      <c r="B450" s="23">
        <v>19</v>
      </c>
      <c r="C450" s="8" t="s">
        <v>122</v>
      </c>
      <c r="D450" s="8" t="s">
        <v>123</v>
      </c>
      <c r="E450" s="13" t="s">
        <v>545</v>
      </c>
      <c r="G450" s="48">
        <f t="shared" si="6"/>
        <v>1</v>
      </c>
      <c r="H450" s="32"/>
      <c r="J450" s="59"/>
      <c r="K450" s="26">
        <v>381</v>
      </c>
      <c r="L450" s="46"/>
      <c r="M450" s="26">
        <v>1</v>
      </c>
      <c r="N450" s="32"/>
      <c r="O450" s="32"/>
      <c r="P450" s="32"/>
      <c r="Q450" s="32"/>
      <c r="S450" s="16" t="s">
        <v>124</v>
      </c>
    </row>
    <row r="451" spans="1:19" s="24" customFormat="1" ht="12" customHeight="1">
      <c r="A451" s="8">
        <v>444</v>
      </c>
      <c r="B451" s="23">
        <v>20</v>
      </c>
      <c r="C451" s="8" t="s">
        <v>122</v>
      </c>
      <c r="D451" s="8" t="s">
        <v>123</v>
      </c>
      <c r="E451" s="20" t="s">
        <v>546</v>
      </c>
      <c r="G451" s="48">
        <f t="shared" si="6"/>
        <v>1</v>
      </c>
      <c r="H451" s="32"/>
      <c r="J451" s="60"/>
      <c r="K451" s="26">
        <v>367</v>
      </c>
      <c r="L451" s="46"/>
      <c r="M451" s="26">
        <v>1</v>
      </c>
      <c r="N451" s="32"/>
      <c r="O451" s="32"/>
      <c r="P451" s="32"/>
      <c r="Q451" s="32"/>
      <c r="S451" s="16" t="s">
        <v>124</v>
      </c>
    </row>
    <row r="452" spans="1:19" s="24" customFormat="1" ht="12" customHeight="1">
      <c r="A452" s="8">
        <v>445</v>
      </c>
      <c r="B452" s="23">
        <v>21</v>
      </c>
      <c r="C452" s="8" t="s">
        <v>122</v>
      </c>
      <c r="D452" s="8" t="s">
        <v>125</v>
      </c>
      <c r="E452" s="8" t="s">
        <v>547</v>
      </c>
      <c r="G452" s="48">
        <f t="shared" si="6"/>
        <v>1</v>
      </c>
      <c r="H452" s="32"/>
      <c r="J452" s="61">
        <f>-SUM(M452:M461)</f>
        <v>-9</v>
      </c>
      <c r="K452" s="26">
        <v>340</v>
      </c>
      <c r="L452" s="46"/>
      <c r="M452" s="26">
        <v>1</v>
      </c>
      <c r="N452" s="32"/>
      <c r="O452" s="32"/>
      <c r="P452" s="32"/>
      <c r="Q452" s="32"/>
      <c r="S452" s="16" t="s">
        <v>126</v>
      </c>
    </row>
    <row r="453" spans="1:19" s="24" customFormat="1" ht="12" customHeight="1">
      <c r="A453" s="8">
        <v>446</v>
      </c>
      <c r="B453" s="23">
        <v>22</v>
      </c>
      <c r="C453" s="8" t="s">
        <v>122</v>
      </c>
      <c r="D453" s="8" t="s">
        <v>125</v>
      </c>
      <c r="E453" s="8" t="s">
        <v>548</v>
      </c>
      <c r="G453" s="48">
        <f t="shared" si="6"/>
        <v>1</v>
      </c>
      <c r="H453" s="32"/>
      <c r="J453" s="62"/>
      <c r="K453" s="26">
        <v>69</v>
      </c>
      <c r="L453" s="46"/>
      <c r="M453" s="26">
        <v>1</v>
      </c>
      <c r="N453" s="32"/>
      <c r="O453" s="32"/>
      <c r="P453" s="32"/>
      <c r="Q453" s="32"/>
      <c r="S453" s="16" t="s">
        <v>126</v>
      </c>
    </row>
    <row r="454" spans="1:19" s="24" customFormat="1" ht="12" customHeight="1">
      <c r="A454" s="8">
        <v>447</v>
      </c>
      <c r="B454" s="23">
        <v>23</v>
      </c>
      <c r="C454" s="8" t="s">
        <v>122</v>
      </c>
      <c r="D454" s="8" t="s">
        <v>125</v>
      </c>
      <c r="E454" s="8" t="s">
        <v>549</v>
      </c>
      <c r="G454" s="48">
        <f t="shared" si="6"/>
        <v>1</v>
      </c>
      <c r="H454" s="32"/>
      <c r="J454" s="62"/>
      <c r="K454" s="26">
        <v>87</v>
      </c>
      <c r="L454" s="46"/>
      <c r="M454" s="26">
        <v>1</v>
      </c>
      <c r="N454" s="32"/>
      <c r="O454" s="32"/>
      <c r="P454" s="32"/>
      <c r="Q454" s="32"/>
      <c r="S454" s="16" t="s">
        <v>126</v>
      </c>
    </row>
    <row r="455" spans="1:19" s="24" customFormat="1" ht="12" customHeight="1">
      <c r="A455" s="8">
        <v>448</v>
      </c>
      <c r="B455" s="23">
        <v>24</v>
      </c>
      <c r="C455" s="8" t="s">
        <v>122</v>
      </c>
      <c r="D455" s="8" t="s">
        <v>125</v>
      </c>
      <c r="E455" s="8" t="s">
        <v>550</v>
      </c>
      <c r="G455" s="48">
        <f t="shared" si="6"/>
        <v>1</v>
      </c>
      <c r="H455" s="32"/>
      <c r="J455" s="62"/>
      <c r="K455" s="26">
        <v>90</v>
      </c>
      <c r="L455" s="46"/>
      <c r="M455" s="26">
        <v>1</v>
      </c>
      <c r="N455" s="32"/>
      <c r="O455" s="32"/>
      <c r="P455" s="32"/>
      <c r="Q455" s="32"/>
      <c r="S455" s="16" t="s">
        <v>126</v>
      </c>
    </row>
    <row r="456" spans="1:19" s="24" customFormat="1" ht="12" customHeight="1">
      <c r="A456" s="8">
        <v>449</v>
      </c>
      <c r="B456" s="23">
        <v>25</v>
      </c>
      <c r="C456" s="8" t="s">
        <v>122</v>
      </c>
      <c r="D456" s="8" t="s">
        <v>125</v>
      </c>
      <c r="E456" s="8" t="s">
        <v>551</v>
      </c>
      <c r="G456" s="48">
        <f t="shared" si="6"/>
        <v>1</v>
      </c>
      <c r="H456" s="32"/>
      <c r="J456" s="62"/>
      <c r="K456" s="26">
        <v>91</v>
      </c>
      <c r="L456" s="46"/>
      <c r="M456" s="26">
        <v>1</v>
      </c>
      <c r="N456" s="32"/>
      <c r="O456" s="32"/>
      <c r="P456" s="32"/>
      <c r="Q456" s="32"/>
      <c r="S456" s="16" t="s">
        <v>126</v>
      </c>
    </row>
    <row r="457" spans="1:19" s="24" customFormat="1" ht="12" customHeight="1">
      <c r="A457" s="8">
        <v>450</v>
      </c>
      <c r="B457" s="23">
        <v>26</v>
      </c>
      <c r="C457" s="8" t="s">
        <v>122</v>
      </c>
      <c r="D457" s="8" t="s">
        <v>125</v>
      </c>
      <c r="E457" s="8" t="s">
        <v>552</v>
      </c>
      <c r="G457" s="48">
        <f aca="true" t="shared" si="7" ref="G457:G520">SUM(M457:R457)</f>
        <v>1</v>
      </c>
      <c r="H457" s="32"/>
      <c r="J457" s="62"/>
      <c r="K457" s="26">
        <v>349</v>
      </c>
      <c r="L457" s="46"/>
      <c r="M457" s="26">
        <v>1</v>
      </c>
      <c r="N457" s="32"/>
      <c r="O457" s="32"/>
      <c r="P457" s="32"/>
      <c r="Q457" s="32"/>
      <c r="S457" s="16" t="s">
        <v>126</v>
      </c>
    </row>
    <row r="458" spans="1:19" s="24" customFormat="1" ht="12" customHeight="1">
      <c r="A458" s="8">
        <v>451</v>
      </c>
      <c r="B458" s="23">
        <v>27</v>
      </c>
      <c r="C458" s="8" t="s">
        <v>122</v>
      </c>
      <c r="D458" s="8" t="s">
        <v>125</v>
      </c>
      <c r="E458" s="8" t="s">
        <v>553</v>
      </c>
      <c r="G458" s="48">
        <f t="shared" si="7"/>
        <v>1</v>
      </c>
      <c r="H458" s="32"/>
      <c r="J458" s="62"/>
      <c r="K458" s="26">
        <v>92</v>
      </c>
      <c r="L458" s="46"/>
      <c r="M458" s="26">
        <v>1</v>
      </c>
      <c r="N458" s="32"/>
      <c r="O458" s="32"/>
      <c r="P458" s="32"/>
      <c r="Q458" s="32"/>
      <c r="S458" s="16" t="s">
        <v>126</v>
      </c>
    </row>
    <row r="459" spans="1:19" s="24" customFormat="1" ht="12" customHeight="1">
      <c r="A459" s="8">
        <v>452</v>
      </c>
      <c r="B459" s="23">
        <v>28</v>
      </c>
      <c r="C459" s="8" t="s">
        <v>122</v>
      </c>
      <c r="D459" s="8" t="s">
        <v>125</v>
      </c>
      <c r="E459" s="8" t="s">
        <v>554</v>
      </c>
      <c r="G459" s="48">
        <f t="shared" si="7"/>
        <v>1</v>
      </c>
      <c r="H459" s="32"/>
      <c r="J459" s="62"/>
      <c r="K459" s="26">
        <v>269</v>
      </c>
      <c r="L459" s="46"/>
      <c r="M459" s="26">
        <v>1</v>
      </c>
      <c r="N459" s="32"/>
      <c r="O459" s="32"/>
      <c r="P459" s="32"/>
      <c r="Q459" s="32"/>
      <c r="S459" s="16" t="s">
        <v>126</v>
      </c>
    </row>
    <row r="460" spans="1:19" s="24" customFormat="1" ht="12" customHeight="1">
      <c r="A460" s="8">
        <v>453</v>
      </c>
      <c r="B460" s="23">
        <v>29</v>
      </c>
      <c r="C460" s="8" t="s">
        <v>122</v>
      </c>
      <c r="D460" s="8" t="s">
        <v>125</v>
      </c>
      <c r="E460" s="8" t="s">
        <v>555</v>
      </c>
      <c r="G460" s="48">
        <f t="shared" si="7"/>
        <v>1</v>
      </c>
      <c r="H460" s="32"/>
      <c r="J460" s="62"/>
      <c r="K460" s="26">
        <v>271</v>
      </c>
      <c r="L460" s="46"/>
      <c r="M460" s="26">
        <v>1</v>
      </c>
      <c r="N460" s="32"/>
      <c r="O460" s="32"/>
      <c r="P460" s="32"/>
      <c r="Q460" s="32"/>
      <c r="S460" s="16" t="s">
        <v>126</v>
      </c>
    </row>
    <row r="461" spans="1:19" s="24" customFormat="1" ht="12" customHeight="1">
      <c r="A461" s="8">
        <v>454</v>
      </c>
      <c r="B461" s="23">
        <v>30</v>
      </c>
      <c r="C461" s="8" t="s">
        <v>122</v>
      </c>
      <c r="D461" s="8" t="s">
        <v>125</v>
      </c>
      <c r="E461" s="8" t="s">
        <v>556</v>
      </c>
      <c r="G461" s="48">
        <f t="shared" si="7"/>
        <v>0</v>
      </c>
      <c r="H461" s="32"/>
      <c r="J461" s="63"/>
      <c r="K461" s="26"/>
      <c r="L461" s="46" t="s">
        <v>121</v>
      </c>
      <c r="M461" s="26">
        <v>0</v>
      </c>
      <c r="N461" s="32"/>
      <c r="O461" s="32"/>
      <c r="P461" s="32"/>
      <c r="Q461" s="32"/>
      <c r="S461" s="16" t="s">
        <v>126</v>
      </c>
    </row>
    <row r="462" spans="1:19" s="24" customFormat="1" ht="12" customHeight="1">
      <c r="A462" s="8">
        <v>455</v>
      </c>
      <c r="B462" s="23">
        <v>1</v>
      </c>
      <c r="C462" s="8" t="s">
        <v>0</v>
      </c>
      <c r="D462" s="8" t="s">
        <v>1</v>
      </c>
      <c r="E462" s="8" t="s">
        <v>557</v>
      </c>
      <c r="G462" s="48">
        <f t="shared" si="7"/>
        <v>1</v>
      </c>
      <c r="H462" s="32"/>
      <c r="J462" s="61">
        <f>-SUM(M462:M483)</f>
        <v>-17</v>
      </c>
      <c r="K462" s="26">
        <v>84</v>
      </c>
      <c r="L462" s="46"/>
      <c r="M462" s="26">
        <v>1</v>
      </c>
      <c r="N462" s="32"/>
      <c r="O462" s="32"/>
      <c r="P462" s="32"/>
      <c r="Q462" s="32"/>
      <c r="S462" s="16" t="s">
        <v>2</v>
      </c>
    </row>
    <row r="463" spans="1:19" s="24" customFormat="1" ht="12" customHeight="1">
      <c r="A463" s="8">
        <v>456</v>
      </c>
      <c r="B463" s="23">
        <v>2</v>
      </c>
      <c r="C463" s="8" t="s">
        <v>0</v>
      </c>
      <c r="D463" s="8" t="s">
        <v>1</v>
      </c>
      <c r="E463" s="8" t="s">
        <v>558</v>
      </c>
      <c r="G463" s="48">
        <f t="shared" si="7"/>
        <v>1</v>
      </c>
      <c r="H463" s="32"/>
      <c r="J463" s="64"/>
      <c r="K463" s="26">
        <v>118</v>
      </c>
      <c r="L463" s="46"/>
      <c r="M463" s="26">
        <v>1</v>
      </c>
      <c r="N463" s="32"/>
      <c r="O463" s="32"/>
      <c r="P463" s="32"/>
      <c r="Q463" s="32"/>
      <c r="S463" s="16" t="s">
        <v>2</v>
      </c>
    </row>
    <row r="464" spans="1:19" s="24" customFormat="1" ht="12" customHeight="1">
      <c r="A464" s="8">
        <v>457</v>
      </c>
      <c r="B464" s="23">
        <v>3</v>
      </c>
      <c r="C464" s="8" t="s">
        <v>0</v>
      </c>
      <c r="D464" s="8" t="s">
        <v>1</v>
      </c>
      <c r="E464" s="8" t="s">
        <v>559</v>
      </c>
      <c r="G464" s="48">
        <f t="shared" si="7"/>
        <v>1</v>
      </c>
      <c r="H464" s="32"/>
      <c r="J464" s="64"/>
      <c r="K464" s="26">
        <v>108</v>
      </c>
      <c r="L464" s="46"/>
      <c r="M464" s="26">
        <v>1</v>
      </c>
      <c r="N464" s="32"/>
      <c r="O464" s="32"/>
      <c r="P464" s="32"/>
      <c r="Q464" s="32"/>
      <c r="S464" s="16" t="s">
        <v>2</v>
      </c>
    </row>
    <row r="465" spans="1:19" s="24" customFormat="1" ht="12" customHeight="1">
      <c r="A465" s="8">
        <v>458</v>
      </c>
      <c r="B465" s="23">
        <v>4</v>
      </c>
      <c r="C465" s="8" t="s">
        <v>0</v>
      </c>
      <c r="D465" s="8" t="s">
        <v>1</v>
      </c>
      <c r="E465" s="8" t="s">
        <v>560</v>
      </c>
      <c r="G465" s="48">
        <f t="shared" si="7"/>
        <v>1</v>
      </c>
      <c r="H465" s="32"/>
      <c r="J465" s="64"/>
      <c r="K465" s="26">
        <v>86</v>
      </c>
      <c r="L465" s="46"/>
      <c r="M465" s="26">
        <v>1</v>
      </c>
      <c r="N465" s="32"/>
      <c r="O465" s="32"/>
      <c r="P465" s="32"/>
      <c r="Q465" s="32"/>
      <c r="S465" s="16" t="s">
        <v>2</v>
      </c>
    </row>
    <row r="466" spans="1:19" s="24" customFormat="1" ht="12" customHeight="1">
      <c r="A466" s="8">
        <v>459</v>
      </c>
      <c r="B466" s="23">
        <v>5</v>
      </c>
      <c r="C466" s="8" t="s">
        <v>0</v>
      </c>
      <c r="D466" s="8" t="s">
        <v>1</v>
      </c>
      <c r="E466" s="8" t="s">
        <v>575</v>
      </c>
      <c r="G466" s="48">
        <f t="shared" si="7"/>
        <v>9</v>
      </c>
      <c r="H466" s="32"/>
      <c r="J466" s="64"/>
      <c r="K466" s="26">
        <v>230</v>
      </c>
      <c r="L466" s="46"/>
      <c r="M466" s="26">
        <v>1</v>
      </c>
      <c r="N466" s="32">
        <v>3</v>
      </c>
      <c r="O466" s="32">
        <v>5</v>
      </c>
      <c r="P466" s="32"/>
      <c r="Q466" s="32"/>
      <c r="S466" s="16" t="s">
        <v>2</v>
      </c>
    </row>
    <row r="467" spans="1:19" s="24" customFormat="1" ht="12" customHeight="1">
      <c r="A467" s="8">
        <v>460</v>
      </c>
      <c r="B467" s="23">
        <v>6</v>
      </c>
      <c r="C467" s="8" t="s">
        <v>0</v>
      </c>
      <c r="D467" s="8" t="s">
        <v>1</v>
      </c>
      <c r="E467" s="8" t="s">
        <v>561</v>
      </c>
      <c r="G467" s="48">
        <f t="shared" si="7"/>
        <v>1</v>
      </c>
      <c r="H467" s="32"/>
      <c r="J467" s="64"/>
      <c r="K467" s="26">
        <v>228</v>
      </c>
      <c r="L467" s="46"/>
      <c r="M467" s="26">
        <v>1</v>
      </c>
      <c r="N467" s="32"/>
      <c r="O467" s="32"/>
      <c r="P467" s="32"/>
      <c r="Q467" s="32"/>
      <c r="S467" s="16" t="s">
        <v>2</v>
      </c>
    </row>
    <row r="468" spans="1:19" s="24" customFormat="1" ht="12" customHeight="1">
      <c r="A468" s="8">
        <v>461</v>
      </c>
      <c r="B468" s="23">
        <v>7</v>
      </c>
      <c r="C468" s="8" t="s">
        <v>0</v>
      </c>
      <c r="D468" s="8" t="s">
        <v>1</v>
      </c>
      <c r="E468" s="8" t="s">
        <v>562</v>
      </c>
      <c r="G468" s="48">
        <f t="shared" si="7"/>
        <v>0</v>
      </c>
      <c r="H468" s="32"/>
      <c r="J468" s="64"/>
      <c r="K468" s="26"/>
      <c r="L468" s="46" t="s">
        <v>121</v>
      </c>
      <c r="M468" s="26">
        <v>0</v>
      </c>
      <c r="N468" s="32"/>
      <c r="O468" s="32"/>
      <c r="P468" s="32"/>
      <c r="Q468" s="32"/>
      <c r="S468" s="16" t="s">
        <v>2</v>
      </c>
    </row>
    <row r="469" spans="1:19" s="24" customFormat="1" ht="12" customHeight="1">
      <c r="A469" s="8">
        <v>462</v>
      </c>
      <c r="B469" s="23">
        <v>8</v>
      </c>
      <c r="C469" s="8" t="s">
        <v>0</v>
      </c>
      <c r="D469" s="8" t="s">
        <v>1</v>
      </c>
      <c r="E469" s="8" t="s">
        <v>563</v>
      </c>
      <c r="G469" s="48">
        <f t="shared" si="7"/>
        <v>1</v>
      </c>
      <c r="H469" s="32"/>
      <c r="J469" s="64"/>
      <c r="K469" s="26">
        <v>377</v>
      </c>
      <c r="L469" s="46"/>
      <c r="M469" s="26">
        <v>1</v>
      </c>
      <c r="N469" s="32"/>
      <c r="O469" s="32"/>
      <c r="P469" s="32"/>
      <c r="Q469" s="32"/>
      <c r="S469" s="16" t="s">
        <v>2</v>
      </c>
    </row>
    <row r="470" spans="1:19" s="24" customFormat="1" ht="12" customHeight="1">
      <c r="A470" s="8">
        <v>463</v>
      </c>
      <c r="B470" s="23">
        <v>9</v>
      </c>
      <c r="C470" s="8" t="s">
        <v>0</v>
      </c>
      <c r="D470" s="8" t="s">
        <v>1</v>
      </c>
      <c r="E470" s="8" t="s">
        <v>564</v>
      </c>
      <c r="G470" s="48">
        <f t="shared" si="7"/>
        <v>1</v>
      </c>
      <c r="H470" s="32"/>
      <c r="J470" s="64"/>
      <c r="K470" s="26">
        <v>158</v>
      </c>
      <c r="L470" s="46"/>
      <c r="M470" s="26">
        <v>1</v>
      </c>
      <c r="N470" s="32"/>
      <c r="O470" s="32"/>
      <c r="P470" s="32"/>
      <c r="Q470" s="32"/>
      <c r="S470" s="16" t="s">
        <v>2</v>
      </c>
    </row>
    <row r="471" spans="1:19" s="24" customFormat="1" ht="12" customHeight="1">
      <c r="A471" s="8">
        <v>464</v>
      </c>
      <c r="B471" s="23">
        <v>10</v>
      </c>
      <c r="C471" s="8" t="s">
        <v>0</v>
      </c>
      <c r="D471" s="8" t="s">
        <v>1</v>
      </c>
      <c r="E471" s="8" t="s">
        <v>565</v>
      </c>
      <c r="G471" s="48">
        <f t="shared" si="7"/>
        <v>0</v>
      </c>
      <c r="H471" s="32"/>
      <c r="J471" s="64"/>
      <c r="K471" s="26"/>
      <c r="L471" s="46" t="s">
        <v>121</v>
      </c>
      <c r="M471" s="26">
        <v>0</v>
      </c>
      <c r="N471" s="32"/>
      <c r="O471" s="32"/>
      <c r="P471" s="32"/>
      <c r="Q471" s="32"/>
      <c r="S471" s="16" t="s">
        <v>2</v>
      </c>
    </row>
    <row r="472" spans="1:19" s="24" customFormat="1" ht="12" customHeight="1">
      <c r="A472" s="8">
        <v>465</v>
      </c>
      <c r="B472" s="23">
        <v>11</v>
      </c>
      <c r="C472" s="8" t="s">
        <v>0</v>
      </c>
      <c r="D472" s="8" t="s">
        <v>1</v>
      </c>
      <c r="E472" s="8" t="s">
        <v>566</v>
      </c>
      <c r="G472" s="48">
        <f t="shared" si="7"/>
        <v>1</v>
      </c>
      <c r="H472" s="32"/>
      <c r="J472" s="64"/>
      <c r="K472" s="26">
        <v>424</v>
      </c>
      <c r="L472" s="46"/>
      <c r="M472" s="26">
        <v>1</v>
      </c>
      <c r="N472" s="32"/>
      <c r="O472" s="32"/>
      <c r="P472" s="32"/>
      <c r="Q472" s="32"/>
      <c r="S472" s="16" t="s">
        <v>2</v>
      </c>
    </row>
    <row r="473" spans="1:19" s="24" customFormat="1" ht="12" customHeight="1">
      <c r="A473" s="8">
        <v>466</v>
      </c>
      <c r="B473" s="23">
        <v>12</v>
      </c>
      <c r="C473" s="8" t="s">
        <v>0</v>
      </c>
      <c r="D473" s="8" t="s">
        <v>1</v>
      </c>
      <c r="E473" s="8" t="s">
        <v>577</v>
      </c>
      <c r="G473" s="48">
        <f t="shared" si="7"/>
        <v>1</v>
      </c>
      <c r="H473" s="32"/>
      <c r="J473" s="64"/>
      <c r="K473" s="26">
        <v>372</v>
      </c>
      <c r="L473" s="46"/>
      <c r="M473" s="26">
        <v>1</v>
      </c>
      <c r="N473" s="32"/>
      <c r="O473" s="32"/>
      <c r="P473" s="32"/>
      <c r="Q473" s="32"/>
      <c r="S473" s="16" t="s">
        <v>2</v>
      </c>
    </row>
    <row r="474" spans="1:19" s="24" customFormat="1" ht="12" customHeight="1">
      <c r="A474" s="8">
        <v>467</v>
      </c>
      <c r="B474" s="23">
        <v>13</v>
      </c>
      <c r="C474" s="8" t="s">
        <v>0</v>
      </c>
      <c r="D474" s="8" t="s">
        <v>1</v>
      </c>
      <c r="E474" s="8" t="s">
        <v>567</v>
      </c>
      <c r="G474" s="48">
        <f t="shared" si="7"/>
        <v>1</v>
      </c>
      <c r="H474" s="32"/>
      <c r="J474" s="64"/>
      <c r="K474" s="26">
        <v>408</v>
      </c>
      <c r="L474" s="46"/>
      <c r="M474" s="26">
        <v>1</v>
      </c>
      <c r="N474" s="32"/>
      <c r="O474" s="32"/>
      <c r="P474" s="32"/>
      <c r="Q474" s="32"/>
      <c r="S474" s="16" t="s">
        <v>2</v>
      </c>
    </row>
    <row r="475" spans="1:19" s="24" customFormat="1" ht="12" customHeight="1">
      <c r="A475" s="8">
        <v>468</v>
      </c>
      <c r="B475" s="23">
        <v>14</v>
      </c>
      <c r="C475" s="8" t="s">
        <v>0</v>
      </c>
      <c r="D475" s="8" t="s">
        <v>1</v>
      </c>
      <c r="E475" s="8" t="s">
        <v>568</v>
      </c>
      <c r="G475" s="48">
        <f t="shared" si="7"/>
        <v>1</v>
      </c>
      <c r="H475" s="32"/>
      <c r="J475" s="64"/>
      <c r="K475" s="26">
        <v>147</v>
      </c>
      <c r="L475" s="46"/>
      <c r="M475" s="26">
        <v>1</v>
      </c>
      <c r="N475" s="32"/>
      <c r="O475" s="32"/>
      <c r="P475" s="32"/>
      <c r="Q475" s="32"/>
      <c r="S475" s="16" t="s">
        <v>2</v>
      </c>
    </row>
    <row r="476" spans="1:19" s="24" customFormat="1" ht="12" customHeight="1">
      <c r="A476" s="8">
        <v>469</v>
      </c>
      <c r="B476" s="23">
        <v>15</v>
      </c>
      <c r="C476" s="8" t="s">
        <v>0</v>
      </c>
      <c r="D476" s="8" t="s">
        <v>1</v>
      </c>
      <c r="E476" s="8" t="s">
        <v>569</v>
      </c>
      <c r="G476" s="48">
        <f t="shared" si="7"/>
        <v>1</v>
      </c>
      <c r="H476" s="32"/>
      <c r="J476" s="64"/>
      <c r="K476" s="26">
        <v>531</v>
      </c>
      <c r="L476" s="46"/>
      <c r="M476" s="26">
        <v>1</v>
      </c>
      <c r="N476" s="32"/>
      <c r="O476" s="32"/>
      <c r="P476" s="32"/>
      <c r="Q476" s="32"/>
      <c r="S476" s="16" t="s">
        <v>2</v>
      </c>
    </row>
    <row r="477" spans="1:19" s="24" customFormat="1" ht="12" customHeight="1">
      <c r="A477" s="8">
        <v>470</v>
      </c>
      <c r="B477" s="23">
        <v>16</v>
      </c>
      <c r="C477" s="8" t="s">
        <v>0</v>
      </c>
      <c r="D477" s="8" t="s">
        <v>1</v>
      </c>
      <c r="E477" s="8" t="s">
        <v>570</v>
      </c>
      <c r="G477" s="48">
        <f t="shared" si="7"/>
        <v>1</v>
      </c>
      <c r="H477" s="32"/>
      <c r="J477" s="64"/>
      <c r="K477" s="26">
        <v>454</v>
      </c>
      <c r="L477" s="46"/>
      <c r="M477" s="26">
        <v>1</v>
      </c>
      <c r="N477" s="32"/>
      <c r="O477" s="32"/>
      <c r="P477" s="32"/>
      <c r="Q477" s="32"/>
      <c r="S477" s="16" t="s">
        <v>2</v>
      </c>
    </row>
    <row r="478" spans="1:19" s="24" customFormat="1" ht="12" customHeight="1">
      <c r="A478" s="8">
        <v>471</v>
      </c>
      <c r="B478" s="23">
        <v>17</v>
      </c>
      <c r="C478" s="8" t="s">
        <v>0</v>
      </c>
      <c r="D478" s="8" t="s">
        <v>1</v>
      </c>
      <c r="E478" s="8" t="s">
        <v>571</v>
      </c>
      <c r="G478" s="48">
        <f t="shared" si="7"/>
        <v>0</v>
      </c>
      <c r="H478" s="32"/>
      <c r="J478" s="64"/>
      <c r="K478" s="26">
        <v>161</v>
      </c>
      <c r="L478" s="46" t="s">
        <v>118</v>
      </c>
      <c r="M478" s="26">
        <v>0</v>
      </c>
      <c r="N478" s="32"/>
      <c r="O478" s="32"/>
      <c r="P478" s="32"/>
      <c r="Q478" s="32"/>
      <c r="S478" s="16" t="s">
        <v>2</v>
      </c>
    </row>
    <row r="479" spans="1:19" s="24" customFormat="1" ht="12" customHeight="1">
      <c r="A479" s="8">
        <v>472</v>
      </c>
      <c r="B479" s="23">
        <v>18</v>
      </c>
      <c r="C479" s="8" t="s">
        <v>0</v>
      </c>
      <c r="D479" s="8" t="s">
        <v>1</v>
      </c>
      <c r="E479" s="8" t="s">
        <v>576</v>
      </c>
      <c r="G479" s="48">
        <f t="shared" si="7"/>
        <v>1</v>
      </c>
      <c r="H479" s="32"/>
      <c r="J479" s="64"/>
      <c r="K479" s="26">
        <v>537</v>
      </c>
      <c r="L479" s="46"/>
      <c r="M479" s="26">
        <v>1</v>
      </c>
      <c r="N479" s="32"/>
      <c r="O479" s="32"/>
      <c r="P479" s="32"/>
      <c r="Q479" s="32"/>
      <c r="S479" s="16" t="s">
        <v>2</v>
      </c>
    </row>
    <row r="480" spans="1:19" s="24" customFormat="1" ht="12" customHeight="1">
      <c r="A480" s="8">
        <v>473</v>
      </c>
      <c r="B480" s="23">
        <v>19</v>
      </c>
      <c r="C480" s="8" t="s">
        <v>0</v>
      </c>
      <c r="D480" s="8" t="s">
        <v>1</v>
      </c>
      <c r="E480" s="8" t="s">
        <v>572</v>
      </c>
      <c r="G480" s="48">
        <f t="shared" si="7"/>
        <v>1</v>
      </c>
      <c r="H480" s="32"/>
      <c r="J480" s="64"/>
      <c r="K480" s="26">
        <v>94</v>
      </c>
      <c r="L480" s="46"/>
      <c r="M480" s="26">
        <v>1</v>
      </c>
      <c r="N480" s="32"/>
      <c r="O480" s="32"/>
      <c r="P480" s="32"/>
      <c r="Q480" s="32"/>
      <c r="S480" s="16" t="s">
        <v>2</v>
      </c>
    </row>
    <row r="481" spans="1:19" s="24" customFormat="1" ht="12" customHeight="1">
      <c r="A481" s="8">
        <v>474</v>
      </c>
      <c r="B481" s="23">
        <v>20</v>
      </c>
      <c r="C481" s="8" t="s">
        <v>0</v>
      </c>
      <c r="D481" s="8" t="s">
        <v>1</v>
      </c>
      <c r="E481" s="8" t="s">
        <v>573</v>
      </c>
      <c r="G481" s="48">
        <f t="shared" si="7"/>
        <v>1</v>
      </c>
      <c r="H481" s="32"/>
      <c r="J481" s="64"/>
      <c r="K481" s="26">
        <v>106</v>
      </c>
      <c r="L481" s="46"/>
      <c r="M481" s="26">
        <v>1</v>
      </c>
      <c r="N481" s="32"/>
      <c r="O481" s="32"/>
      <c r="P481" s="32"/>
      <c r="Q481" s="32"/>
      <c r="S481" s="16" t="s">
        <v>2</v>
      </c>
    </row>
    <row r="482" spans="1:19" s="24" customFormat="1" ht="12" customHeight="1">
      <c r="A482" s="8">
        <v>475</v>
      </c>
      <c r="B482" s="23">
        <v>21</v>
      </c>
      <c r="C482" s="8" t="s">
        <v>0</v>
      </c>
      <c r="D482" s="8" t="s">
        <v>1</v>
      </c>
      <c r="E482" s="8" t="s">
        <v>574</v>
      </c>
      <c r="G482" s="48">
        <f t="shared" si="7"/>
        <v>0</v>
      </c>
      <c r="H482" s="32"/>
      <c r="J482" s="64"/>
      <c r="K482" s="26"/>
      <c r="L482" s="46" t="s">
        <v>121</v>
      </c>
      <c r="M482" s="26">
        <v>0</v>
      </c>
      <c r="N482" s="32"/>
      <c r="O482" s="32"/>
      <c r="P482" s="32"/>
      <c r="Q482" s="32"/>
      <c r="S482" s="16" t="s">
        <v>2</v>
      </c>
    </row>
    <row r="483" spans="1:19" s="24" customFormat="1" ht="12" customHeight="1">
      <c r="A483" s="8">
        <v>476</v>
      </c>
      <c r="B483" s="23">
        <v>22</v>
      </c>
      <c r="C483" s="8" t="s">
        <v>0</v>
      </c>
      <c r="D483" s="8" t="s">
        <v>1</v>
      </c>
      <c r="E483" s="8" t="s">
        <v>578</v>
      </c>
      <c r="G483" s="48">
        <f t="shared" si="7"/>
        <v>3</v>
      </c>
      <c r="H483" s="32"/>
      <c r="J483" s="65"/>
      <c r="K483" s="26">
        <v>152</v>
      </c>
      <c r="L483" s="46" t="s">
        <v>118</v>
      </c>
      <c r="M483" s="26">
        <v>0</v>
      </c>
      <c r="N483" s="32">
        <v>3</v>
      </c>
      <c r="O483" s="32"/>
      <c r="P483" s="32"/>
      <c r="Q483" s="32"/>
      <c r="S483" s="16" t="s">
        <v>2</v>
      </c>
    </row>
    <row r="484" spans="1:19" s="24" customFormat="1" ht="12" customHeight="1">
      <c r="A484" s="8">
        <v>477</v>
      </c>
      <c r="B484" s="23">
        <v>1</v>
      </c>
      <c r="C484" s="12" t="s">
        <v>3</v>
      </c>
      <c r="D484" s="8" t="s">
        <v>4</v>
      </c>
      <c r="E484" s="12" t="s">
        <v>579</v>
      </c>
      <c r="G484" s="48">
        <f t="shared" si="7"/>
        <v>1</v>
      </c>
      <c r="H484" s="32"/>
      <c r="J484" s="61">
        <f>-SUM(M484:M497)</f>
        <v>-5</v>
      </c>
      <c r="K484" s="26">
        <v>500</v>
      </c>
      <c r="L484" s="46"/>
      <c r="M484" s="26">
        <v>1</v>
      </c>
      <c r="N484" s="32"/>
      <c r="O484" s="32"/>
      <c r="P484" s="32"/>
      <c r="Q484" s="32"/>
      <c r="S484" s="16" t="s">
        <v>5</v>
      </c>
    </row>
    <row r="485" spans="1:19" s="24" customFormat="1" ht="12" customHeight="1">
      <c r="A485" s="8">
        <v>478</v>
      </c>
      <c r="B485" s="23">
        <v>2</v>
      </c>
      <c r="C485" s="12" t="s">
        <v>3</v>
      </c>
      <c r="D485" s="8" t="s">
        <v>4</v>
      </c>
      <c r="E485" s="12" t="s">
        <v>580</v>
      </c>
      <c r="G485" s="48">
        <f t="shared" si="7"/>
        <v>0</v>
      </c>
      <c r="H485" s="32"/>
      <c r="J485" s="62"/>
      <c r="K485" s="26"/>
      <c r="L485" s="46" t="s">
        <v>121</v>
      </c>
      <c r="M485" s="26">
        <v>0</v>
      </c>
      <c r="N485" s="32"/>
      <c r="O485" s="32"/>
      <c r="P485" s="32"/>
      <c r="Q485" s="32"/>
      <c r="S485" s="16" t="s">
        <v>5</v>
      </c>
    </row>
    <row r="486" spans="1:19" s="24" customFormat="1" ht="12" customHeight="1">
      <c r="A486" s="8">
        <v>479</v>
      </c>
      <c r="B486" s="23">
        <v>3</v>
      </c>
      <c r="C486" s="12" t="s">
        <v>3</v>
      </c>
      <c r="D486" s="8" t="s">
        <v>4</v>
      </c>
      <c r="E486" s="12" t="s">
        <v>581</v>
      </c>
      <c r="G486" s="48">
        <f t="shared" si="7"/>
        <v>1</v>
      </c>
      <c r="H486" s="32"/>
      <c r="J486" s="62"/>
      <c r="K486" s="26">
        <v>371</v>
      </c>
      <c r="L486" s="46"/>
      <c r="M486" s="26">
        <v>1</v>
      </c>
      <c r="N486" s="32"/>
      <c r="O486" s="32"/>
      <c r="P486" s="32"/>
      <c r="Q486" s="32"/>
      <c r="S486" s="16" t="s">
        <v>5</v>
      </c>
    </row>
    <row r="487" spans="1:19" s="24" customFormat="1" ht="12" customHeight="1">
      <c r="A487" s="8">
        <v>480</v>
      </c>
      <c r="B487" s="23">
        <v>4</v>
      </c>
      <c r="C487" s="12" t="s">
        <v>3</v>
      </c>
      <c r="D487" s="8" t="s">
        <v>4</v>
      </c>
      <c r="E487" s="12" t="s">
        <v>582</v>
      </c>
      <c r="G487" s="48">
        <f t="shared" si="7"/>
        <v>0</v>
      </c>
      <c r="H487" s="32"/>
      <c r="J487" s="62"/>
      <c r="K487" s="26"/>
      <c r="L487" s="46" t="s">
        <v>121</v>
      </c>
      <c r="M487" s="26">
        <v>0</v>
      </c>
      <c r="N487" s="32"/>
      <c r="O487" s="32"/>
      <c r="P487" s="32"/>
      <c r="Q487" s="32"/>
      <c r="S487" s="16" t="s">
        <v>5</v>
      </c>
    </row>
    <row r="488" spans="1:19" s="24" customFormat="1" ht="12" customHeight="1">
      <c r="A488" s="8">
        <v>481</v>
      </c>
      <c r="B488" s="23">
        <v>5</v>
      </c>
      <c r="C488" s="12" t="s">
        <v>3</v>
      </c>
      <c r="D488" s="8" t="s">
        <v>4</v>
      </c>
      <c r="E488" s="12" t="s">
        <v>583</v>
      </c>
      <c r="G488" s="48">
        <f t="shared" si="7"/>
        <v>1</v>
      </c>
      <c r="H488" s="32"/>
      <c r="J488" s="62"/>
      <c r="K488" s="26">
        <v>375</v>
      </c>
      <c r="L488" s="46"/>
      <c r="M488" s="26">
        <v>1</v>
      </c>
      <c r="N488" s="32"/>
      <c r="O488" s="32"/>
      <c r="P488" s="32"/>
      <c r="Q488" s="32"/>
      <c r="S488" s="16" t="s">
        <v>5</v>
      </c>
    </row>
    <row r="489" spans="1:19" s="24" customFormat="1" ht="12" customHeight="1">
      <c r="A489" s="8">
        <v>482</v>
      </c>
      <c r="B489" s="23">
        <v>6</v>
      </c>
      <c r="C489" s="12" t="s">
        <v>3</v>
      </c>
      <c r="D489" s="8" t="s">
        <v>4</v>
      </c>
      <c r="E489" s="12" t="s">
        <v>584</v>
      </c>
      <c r="G489" s="48">
        <f t="shared" si="7"/>
        <v>0</v>
      </c>
      <c r="H489" s="32"/>
      <c r="J489" s="62"/>
      <c r="K489" s="26"/>
      <c r="L489" s="46" t="s">
        <v>121</v>
      </c>
      <c r="M489" s="26">
        <v>0</v>
      </c>
      <c r="N489" s="32"/>
      <c r="O489" s="32"/>
      <c r="P489" s="32"/>
      <c r="Q489" s="32"/>
      <c r="S489" s="16" t="s">
        <v>5</v>
      </c>
    </row>
    <row r="490" spans="1:19" s="24" customFormat="1" ht="12" customHeight="1">
      <c r="A490" s="8">
        <v>483</v>
      </c>
      <c r="B490" s="23">
        <v>7</v>
      </c>
      <c r="C490" s="12" t="s">
        <v>3</v>
      </c>
      <c r="D490" s="8" t="s">
        <v>4</v>
      </c>
      <c r="E490" s="12" t="s">
        <v>585</v>
      </c>
      <c r="G490" s="48">
        <f t="shared" si="7"/>
        <v>1</v>
      </c>
      <c r="H490" s="32"/>
      <c r="J490" s="62"/>
      <c r="K490" s="26">
        <v>397</v>
      </c>
      <c r="L490" s="46"/>
      <c r="M490" s="26">
        <v>1</v>
      </c>
      <c r="N490" s="32"/>
      <c r="O490" s="32"/>
      <c r="P490" s="32"/>
      <c r="Q490" s="32"/>
      <c r="S490" s="16" t="s">
        <v>5</v>
      </c>
    </row>
    <row r="491" spans="1:19" s="24" customFormat="1" ht="12" customHeight="1">
      <c r="A491" s="8">
        <v>484</v>
      </c>
      <c r="B491" s="23">
        <v>8</v>
      </c>
      <c r="C491" s="12" t="s">
        <v>3</v>
      </c>
      <c r="D491" s="8" t="s">
        <v>4</v>
      </c>
      <c r="E491" s="12" t="s">
        <v>586</v>
      </c>
      <c r="G491" s="48">
        <f t="shared" si="7"/>
        <v>1</v>
      </c>
      <c r="H491" s="32"/>
      <c r="J491" s="62"/>
      <c r="K491" s="26">
        <v>481</v>
      </c>
      <c r="L491" s="46"/>
      <c r="M491" s="26">
        <v>1</v>
      </c>
      <c r="N491" s="32"/>
      <c r="O491" s="32"/>
      <c r="P491" s="32"/>
      <c r="Q491" s="32"/>
      <c r="S491" s="16" t="s">
        <v>5</v>
      </c>
    </row>
    <row r="492" spans="1:19" s="24" customFormat="1" ht="12" customHeight="1">
      <c r="A492" s="8">
        <v>485</v>
      </c>
      <c r="B492" s="23">
        <v>9</v>
      </c>
      <c r="C492" s="12" t="s">
        <v>3</v>
      </c>
      <c r="D492" s="8" t="s">
        <v>4</v>
      </c>
      <c r="E492" s="12" t="s">
        <v>587</v>
      </c>
      <c r="G492" s="48">
        <f t="shared" si="7"/>
        <v>0</v>
      </c>
      <c r="H492" s="32"/>
      <c r="J492" s="62"/>
      <c r="K492" s="26"/>
      <c r="L492" s="46" t="s">
        <v>121</v>
      </c>
      <c r="M492" s="26">
        <v>0</v>
      </c>
      <c r="N492" s="32"/>
      <c r="O492" s="32"/>
      <c r="P492" s="32"/>
      <c r="Q492" s="32"/>
      <c r="S492" s="16" t="s">
        <v>5</v>
      </c>
    </row>
    <row r="493" spans="1:19" s="24" customFormat="1" ht="12" customHeight="1">
      <c r="A493" s="8">
        <v>486</v>
      </c>
      <c r="B493" s="23">
        <v>10</v>
      </c>
      <c r="C493" s="12" t="s">
        <v>3</v>
      </c>
      <c r="D493" s="8" t="s">
        <v>4</v>
      </c>
      <c r="E493" s="12" t="s">
        <v>588</v>
      </c>
      <c r="G493" s="48">
        <f t="shared" si="7"/>
        <v>0</v>
      </c>
      <c r="H493" s="32"/>
      <c r="J493" s="62"/>
      <c r="K493" s="26"/>
      <c r="L493" s="46" t="s">
        <v>121</v>
      </c>
      <c r="M493" s="26">
        <v>0</v>
      </c>
      <c r="N493" s="32"/>
      <c r="O493" s="32"/>
      <c r="P493" s="32"/>
      <c r="Q493" s="32"/>
      <c r="S493" s="16" t="s">
        <v>5</v>
      </c>
    </row>
    <row r="494" spans="1:19" s="24" customFormat="1" ht="12" customHeight="1">
      <c r="A494" s="8">
        <v>487</v>
      </c>
      <c r="B494" s="23">
        <v>11</v>
      </c>
      <c r="C494" s="12" t="s">
        <v>3</v>
      </c>
      <c r="D494" s="8" t="s">
        <v>4</v>
      </c>
      <c r="E494" s="12" t="s">
        <v>589</v>
      </c>
      <c r="G494" s="48">
        <f t="shared" si="7"/>
        <v>0</v>
      </c>
      <c r="H494" s="32"/>
      <c r="J494" s="62"/>
      <c r="K494" s="26"/>
      <c r="L494" s="46" t="s">
        <v>121</v>
      </c>
      <c r="M494" s="26">
        <v>0</v>
      </c>
      <c r="N494" s="32"/>
      <c r="O494" s="32"/>
      <c r="P494" s="32"/>
      <c r="Q494" s="32"/>
      <c r="S494" s="16" t="s">
        <v>5</v>
      </c>
    </row>
    <row r="495" spans="1:19" s="24" customFormat="1" ht="12" customHeight="1">
      <c r="A495" s="8">
        <v>488</v>
      </c>
      <c r="B495" s="23">
        <v>12</v>
      </c>
      <c r="C495" s="12" t="s">
        <v>3</v>
      </c>
      <c r="D495" s="8" t="s">
        <v>4</v>
      </c>
      <c r="E495" s="12" t="s">
        <v>590</v>
      </c>
      <c r="G495" s="48">
        <f t="shared" si="7"/>
        <v>0</v>
      </c>
      <c r="H495" s="32"/>
      <c r="J495" s="62"/>
      <c r="K495" s="26"/>
      <c r="L495" s="46" t="s">
        <v>121</v>
      </c>
      <c r="M495" s="26">
        <v>0</v>
      </c>
      <c r="N495" s="32"/>
      <c r="O495" s="32"/>
      <c r="P495" s="32"/>
      <c r="Q495" s="32"/>
      <c r="S495" s="16" t="s">
        <v>5</v>
      </c>
    </row>
    <row r="496" spans="1:19" s="24" customFormat="1" ht="12" customHeight="1">
      <c r="A496" s="8">
        <v>489</v>
      </c>
      <c r="B496" s="23">
        <v>13</v>
      </c>
      <c r="C496" s="12" t="s">
        <v>3</v>
      </c>
      <c r="D496" s="8" t="s">
        <v>4</v>
      </c>
      <c r="E496" s="12" t="s">
        <v>591</v>
      </c>
      <c r="G496" s="48">
        <f t="shared" si="7"/>
        <v>0</v>
      </c>
      <c r="H496" s="32"/>
      <c r="J496" s="62"/>
      <c r="K496" s="26"/>
      <c r="L496" s="46" t="s">
        <v>121</v>
      </c>
      <c r="M496" s="26">
        <v>0</v>
      </c>
      <c r="N496" s="32"/>
      <c r="O496" s="32"/>
      <c r="P496" s="32"/>
      <c r="Q496" s="32"/>
      <c r="S496" s="16" t="s">
        <v>5</v>
      </c>
    </row>
    <row r="497" spans="1:19" s="24" customFormat="1" ht="12" customHeight="1">
      <c r="A497" s="8">
        <v>490</v>
      </c>
      <c r="B497" s="23">
        <v>14</v>
      </c>
      <c r="C497" s="12" t="s">
        <v>3</v>
      </c>
      <c r="D497" s="8" t="s">
        <v>4</v>
      </c>
      <c r="E497" s="12" t="s">
        <v>592</v>
      </c>
      <c r="G497" s="48">
        <f t="shared" si="7"/>
        <v>0</v>
      </c>
      <c r="H497" s="32"/>
      <c r="J497" s="63"/>
      <c r="K497" s="26"/>
      <c r="L497" s="46" t="s">
        <v>121</v>
      </c>
      <c r="M497" s="26">
        <v>0</v>
      </c>
      <c r="N497" s="32"/>
      <c r="O497" s="32"/>
      <c r="P497" s="32"/>
      <c r="Q497" s="32"/>
      <c r="S497" s="16" t="s">
        <v>5</v>
      </c>
    </row>
    <row r="498" spans="1:19" s="24" customFormat="1" ht="12" customHeight="1">
      <c r="A498" s="8">
        <v>491</v>
      </c>
      <c r="B498" s="23">
        <v>1</v>
      </c>
      <c r="C498" s="8" t="s">
        <v>6</v>
      </c>
      <c r="D498" s="8" t="s">
        <v>7</v>
      </c>
      <c r="E498" s="15" t="s">
        <v>593</v>
      </c>
      <c r="G498" s="48">
        <f t="shared" si="7"/>
        <v>0</v>
      </c>
      <c r="H498" s="32"/>
      <c r="J498" s="61">
        <f>-SUM(M498:M507)</f>
        <v>-3</v>
      </c>
      <c r="K498" s="26"/>
      <c r="L498" s="46" t="s">
        <v>121</v>
      </c>
      <c r="M498" s="26">
        <v>0</v>
      </c>
      <c r="N498" s="32"/>
      <c r="O498" s="32"/>
      <c r="P498" s="32"/>
      <c r="Q498" s="32"/>
      <c r="S498" s="16" t="s">
        <v>8</v>
      </c>
    </row>
    <row r="499" spans="1:19" s="24" customFormat="1" ht="12" customHeight="1">
      <c r="A499" s="8">
        <v>492</v>
      </c>
      <c r="B499" s="23">
        <v>2</v>
      </c>
      <c r="C499" s="8" t="s">
        <v>6</v>
      </c>
      <c r="D499" s="8" t="s">
        <v>7</v>
      </c>
      <c r="E499" s="15" t="s">
        <v>594</v>
      </c>
      <c r="G499" s="48">
        <f t="shared" si="7"/>
        <v>0</v>
      </c>
      <c r="H499" s="32"/>
      <c r="J499" s="62"/>
      <c r="K499" s="26"/>
      <c r="L499" s="46" t="s">
        <v>121</v>
      </c>
      <c r="M499" s="26">
        <v>0</v>
      </c>
      <c r="N499" s="32"/>
      <c r="O499" s="32"/>
      <c r="P499" s="32"/>
      <c r="Q499" s="32"/>
      <c r="S499" s="16" t="s">
        <v>8</v>
      </c>
    </row>
    <row r="500" spans="1:19" s="24" customFormat="1" ht="12" customHeight="1">
      <c r="A500" s="8">
        <v>493</v>
      </c>
      <c r="B500" s="23">
        <v>3</v>
      </c>
      <c r="C500" s="8" t="s">
        <v>6</v>
      </c>
      <c r="D500" s="8" t="s">
        <v>7</v>
      </c>
      <c r="E500" s="15" t="s">
        <v>595</v>
      </c>
      <c r="G500" s="48">
        <f t="shared" si="7"/>
        <v>3</v>
      </c>
      <c r="H500" s="32"/>
      <c r="J500" s="62"/>
      <c r="K500" s="26">
        <v>241</v>
      </c>
      <c r="L500" s="46"/>
      <c r="M500" s="26">
        <v>1</v>
      </c>
      <c r="N500" s="32">
        <v>2</v>
      </c>
      <c r="O500" s="32"/>
      <c r="P500" s="32"/>
      <c r="Q500" s="32"/>
      <c r="S500" s="16" t="s">
        <v>8</v>
      </c>
    </row>
    <row r="501" spans="1:19" s="24" customFormat="1" ht="12" customHeight="1">
      <c r="A501" s="8">
        <v>494</v>
      </c>
      <c r="B501" s="23">
        <v>4</v>
      </c>
      <c r="C501" s="8" t="s">
        <v>6</v>
      </c>
      <c r="D501" s="8" t="s">
        <v>7</v>
      </c>
      <c r="E501" s="15" t="s">
        <v>596</v>
      </c>
      <c r="G501" s="48">
        <f t="shared" si="7"/>
        <v>1</v>
      </c>
      <c r="H501" s="32"/>
      <c r="J501" s="62"/>
      <c r="K501" s="26">
        <v>154</v>
      </c>
      <c r="L501" s="46"/>
      <c r="M501" s="26">
        <v>1</v>
      </c>
      <c r="N501" s="32"/>
      <c r="O501" s="32"/>
      <c r="P501" s="32"/>
      <c r="Q501" s="32"/>
      <c r="S501" s="16" t="s">
        <v>8</v>
      </c>
    </row>
    <row r="502" spans="1:19" s="24" customFormat="1" ht="12" customHeight="1">
      <c r="A502" s="8">
        <v>495</v>
      </c>
      <c r="B502" s="23">
        <v>5</v>
      </c>
      <c r="C502" s="8" t="s">
        <v>6</v>
      </c>
      <c r="D502" s="8" t="s">
        <v>7</v>
      </c>
      <c r="E502" s="16" t="s">
        <v>597</v>
      </c>
      <c r="G502" s="48">
        <f t="shared" si="7"/>
        <v>0</v>
      </c>
      <c r="H502" s="32"/>
      <c r="J502" s="62"/>
      <c r="K502" s="26"/>
      <c r="L502" s="46" t="s">
        <v>121</v>
      </c>
      <c r="M502" s="26">
        <v>0</v>
      </c>
      <c r="N502" s="32"/>
      <c r="O502" s="32"/>
      <c r="P502" s="32"/>
      <c r="Q502" s="32"/>
      <c r="S502" s="16" t="s">
        <v>8</v>
      </c>
    </row>
    <row r="503" spans="1:19" s="24" customFormat="1" ht="12" customHeight="1">
      <c r="A503" s="8">
        <v>496</v>
      </c>
      <c r="B503" s="23">
        <v>6</v>
      </c>
      <c r="C503" s="8" t="s">
        <v>6</v>
      </c>
      <c r="D503" s="8" t="s">
        <v>7</v>
      </c>
      <c r="E503" s="15" t="s">
        <v>598</v>
      </c>
      <c r="G503" s="48">
        <f t="shared" si="7"/>
        <v>0</v>
      </c>
      <c r="H503" s="32"/>
      <c r="J503" s="62"/>
      <c r="K503" s="26"/>
      <c r="L503" s="46" t="s">
        <v>121</v>
      </c>
      <c r="M503" s="26">
        <v>0</v>
      </c>
      <c r="N503" s="32"/>
      <c r="O503" s="32"/>
      <c r="P503" s="32"/>
      <c r="Q503" s="32"/>
      <c r="S503" s="16" t="s">
        <v>8</v>
      </c>
    </row>
    <row r="504" spans="1:19" s="24" customFormat="1" ht="12" customHeight="1">
      <c r="A504" s="8">
        <v>497</v>
      </c>
      <c r="B504" s="23">
        <v>7</v>
      </c>
      <c r="C504" s="8" t="s">
        <v>6</v>
      </c>
      <c r="D504" s="8" t="s">
        <v>7</v>
      </c>
      <c r="E504" s="15" t="s">
        <v>599</v>
      </c>
      <c r="G504" s="48">
        <f t="shared" si="7"/>
        <v>1</v>
      </c>
      <c r="H504" s="32"/>
      <c r="J504" s="62"/>
      <c r="K504" s="26">
        <v>156</v>
      </c>
      <c r="L504" s="46"/>
      <c r="M504" s="26">
        <v>1</v>
      </c>
      <c r="N504" s="32"/>
      <c r="O504" s="32"/>
      <c r="P504" s="32"/>
      <c r="Q504" s="32"/>
      <c r="S504" s="16" t="s">
        <v>8</v>
      </c>
    </row>
    <row r="505" spans="1:19" s="24" customFormat="1" ht="12" customHeight="1">
      <c r="A505" s="8">
        <v>498</v>
      </c>
      <c r="B505" s="23">
        <v>8</v>
      </c>
      <c r="C505" s="8" t="s">
        <v>6</v>
      </c>
      <c r="D505" s="8" t="s">
        <v>7</v>
      </c>
      <c r="E505" s="15" t="s">
        <v>600</v>
      </c>
      <c r="G505" s="48">
        <f t="shared" si="7"/>
        <v>0</v>
      </c>
      <c r="H505" s="32"/>
      <c r="J505" s="62"/>
      <c r="K505" s="26"/>
      <c r="L505" s="46" t="s">
        <v>121</v>
      </c>
      <c r="M505" s="26">
        <v>0</v>
      </c>
      <c r="N505" s="32"/>
      <c r="O505" s="32"/>
      <c r="P505" s="32"/>
      <c r="Q505" s="32"/>
      <c r="S505" s="16" t="s">
        <v>8</v>
      </c>
    </row>
    <row r="506" spans="1:19" s="24" customFormat="1" ht="12" customHeight="1">
      <c r="A506" s="8">
        <v>499</v>
      </c>
      <c r="B506" s="23">
        <v>9</v>
      </c>
      <c r="C506" s="8" t="s">
        <v>6</v>
      </c>
      <c r="D506" s="8" t="s">
        <v>7</v>
      </c>
      <c r="E506" s="15" t="s">
        <v>601</v>
      </c>
      <c r="G506" s="48">
        <f t="shared" si="7"/>
        <v>0</v>
      </c>
      <c r="H506" s="32"/>
      <c r="J506" s="62"/>
      <c r="K506" s="26"/>
      <c r="L506" s="46" t="s">
        <v>121</v>
      </c>
      <c r="M506" s="26">
        <v>0</v>
      </c>
      <c r="N506" s="32"/>
      <c r="O506" s="32"/>
      <c r="P506" s="32"/>
      <c r="Q506" s="32"/>
      <c r="S506" s="16" t="s">
        <v>8</v>
      </c>
    </row>
    <row r="507" spans="1:19" s="24" customFormat="1" ht="12" customHeight="1">
      <c r="A507" s="8">
        <v>500</v>
      </c>
      <c r="B507" s="23">
        <v>10</v>
      </c>
      <c r="C507" s="8" t="s">
        <v>6</v>
      </c>
      <c r="D507" s="8" t="s">
        <v>7</v>
      </c>
      <c r="E507" s="16" t="s">
        <v>602</v>
      </c>
      <c r="G507" s="48">
        <f t="shared" si="7"/>
        <v>0</v>
      </c>
      <c r="H507" s="32"/>
      <c r="J507" s="63"/>
      <c r="K507" s="26"/>
      <c r="L507" s="46" t="s">
        <v>121</v>
      </c>
      <c r="M507" s="26">
        <v>0</v>
      </c>
      <c r="N507" s="32"/>
      <c r="O507" s="32"/>
      <c r="P507" s="32"/>
      <c r="Q507" s="32"/>
      <c r="S507" s="16" t="s">
        <v>8</v>
      </c>
    </row>
    <row r="508" spans="1:19" s="24" customFormat="1" ht="12" customHeight="1">
      <c r="A508" s="8">
        <v>501</v>
      </c>
      <c r="B508" s="23">
        <v>1</v>
      </c>
      <c r="C508" s="8" t="s">
        <v>9</v>
      </c>
      <c r="D508" s="8" t="s">
        <v>10</v>
      </c>
      <c r="E508" s="15" t="s">
        <v>603</v>
      </c>
      <c r="G508" s="48">
        <f t="shared" si="7"/>
        <v>1</v>
      </c>
      <c r="H508" s="32"/>
      <c r="J508" s="61">
        <f>-SUM(M508:M549)</f>
        <v>-38</v>
      </c>
      <c r="K508" s="26">
        <v>64</v>
      </c>
      <c r="L508" s="46"/>
      <c r="M508" s="26">
        <v>1</v>
      </c>
      <c r="N508" s="32"/>
      <c r="O508" s="32"/>
      <c r="P508" s="32"/>
      <c r="Q508" s="32"/>
      <c r="S508" s="16" t="s">
        <v>11</v>
      </c>
    </row>
    <row r="509" spans="1:19" s="24" customFormat="1" ht="12" customHeight="1">
      <c r="A509" s="8">
        <v>502</v>
      </c>
      <c r="B509" s="23">
        <v>2</v>
      </c>
      <c r="C509" s="8" t="s">
        <v>9</v>
      </c>
      <c r="D509" s="8" t="s">
        <v>10</v>
      </c>
      <c r="E509" s="15" t="s">
        <v>604</v>
      </c>
      <c r="G509" s="48">
        <f t="shared" si="7"/>
        <v>1</v>
      </c>
      <c r="H509" s="32"/>
      <c r="J509" s="62"/>
      <c r="K509" s="26">
        <v>126</v>
      </c>
      <c r="L509" s="46"/>
      <c r="M509" s="26">
        <v>1</v>
      </c>
      <c r="N509" s="32"/>
      <c r="O509" s="32"/>
      <c r="P509" s="32"/>
      <c r="Q509" s="32"/>
      <c r="S509" s="16" t="s">
        <v>11</v>
      </c>
    </row>
    <row r="510" spans="1:19" s="24" customFormat="1" ht="12" customHeight="1">
      <c r="A510" s="8">
        <v>503</v>
      </c>
      <c r="B510" s="23">
        <v>3</v>
      </c>
      <c r="C510" s="8" t="s">
        <v>9</v>
      </c>
      <c r="D510" s="8" t="s">
        <v>10</v>
      </c>
      <c r="E510" s="15" t="s">
        <v>605</v>
      </c>
      <c r="G510" s="48">
        <f t="shared" si="7"/>
        <v>1</v>
      </c>
      <c r="H510" s="32"/>
      <c r="J510" s="62"/>
      <c r="K510" s="26">
        <v>234</v>
      </c>
      <c r="L510" s="46"/>
      <c r="M510" s="26">
        <v>1</v>
      </c>
      <c r="N510" s="32"/>
      <c r="O510" s="32"/>
      <c r="P510" s="32"/>
      <c r="Q510" s="32"/>
      <c r="S510" s="16" t="s">
        <v>11</v>
      </c>
    </row>
    <row r="511" spans="1:19" s="24" customFormat="1" ht="12" customHeight="1">
      <c r="A511" s="8">
        <v>504</v>
      </c>
      <c r="B511" s="23">
        <v>4</v>
      </c>
      <c r="C511" s="8" t="s">
        <v>9</v>
      </c>
      <c r="D511" s="8" t="s">
        <v>10</v>
      </c>
      <c r="E511" s="15" t="s">
        <v>606</v>
      </c>
      <c r="G511" s="48">
        <f t="shared" si="7"/>
        <v>1</v>
      </c>
      <c r="H511" s="32"/>
      <c r="J511" s="62"/>
      <c r="K511" s="26">
        <v>130</v>
      </c>
      <c r="L511" s="46"/>
      <c r="M511" s="26">
        <v>1</v>
      </c>
      <c r="N511" s="32"/>
      <c r="O511" s="32"/>
      <c r="P511" s="32"/>
      <c r="Q511" s="32"/>
      <c r="S511" s="16" t="s">
        <v>11</v>
      </c>
    </row>
    <row r="512" spans="1:19" s="24" customFormat="1" ht="12" customHeight="1">
      <c r="A512" s="8">
        <v>505</v>
      </c>
      <c r="B512" s="23">
        <v>5</v>
      </c>
      <c r="C512" s="8" t="s">
        <v>9</v>
      </c>
      <c r="D512" s="8" t="s">
        <v>10</v>
      </c>
      <c r="E512" s="15" t="s">
        <v>607</v>
      </c>
      <c r="G512" s="48">
        <f t="shared" si="7"/>
        <v>1</v>
      </c>
      <c r="H512" s="32"/>
      <c r="J512" s="62"/>
      <c r="K512" s="26">
        <v>323</v>
      </c>
      <c r="L512" s="46"/>
      <c r="M512" s="26">
        <v>1</v>
      </c>
      <c r="N512" s="32"/>
      <c r="O512" s="32"/>
      <c r="P512" s="32"/>
      <c r="Q512" s="32"/>
      <c r="S512" s="16" t="s">
        <v>11</v>
      </c>
    </row>
    <row r="513" spans="1:19" s="24" customFormat="1" ht="12" customHeight="1">
      <c r="A513" s="8">
        <v>506</v>
      </c>
      <c r="B513" s="23">
        <v>6</v>
      </c>
      <c r="C513" s="8" t="s">
        <v>9</v>
      </c>
      <c r="D513" s="8" t="s">
        <v>10</v>
      </c>
      <c r="E513" s="15" t="s">
        <v>608</v>
      </c>
      <c r="G513" s="48">
        <f t="shared" si="7"/>
        <v>1</v>
      </c>
      <c r="H513" s="32"/>
      <c r="J513" s="62"/>
      <c r="K513" s="26">
        <v>129</v>
      </c>
      <c r="L513" s="46"/>
      <c r="M513" s="26">
        <v>1</v>
      </c>
      <c r="N513" s="32"/>
      <c r="O513" s="32"/>
      <c r="P513" s="32"/>
      <c r="Q513" s="32"/>
      <c r="S513" s="16" t="s">
        <v>11</v>
      </c>
    </row>
    <row r="514" spans="1:19" s="24" customFormat="1" ht="12" customHeight="1">
      <c r="A514" s="8">
        <v>507</v>
      </c>
      <c r="B514" s="23">
        <v>7</v>
      </c>
      <c r="C514" s="8" t="s">
        <v>9</v>
      </c>
      <c r="D514" s="8" t="s">
        <v>10</v>
      </c>
      <c r="E514" s="15" t="s">
        <v>609</v>
      </c>
      <c r="G514" s="48">
        <f t="shared" si="7"/>
        <v>1</v>
      </c>
      <c r="H514" s="32"/>
      <c r="J514" s="62"/>
      <c r="K514" s="26">
        <v>99</v>
      </c>
      <c r="L514" s="46"/>
      <c r="M514" s="26">
        <v>1</v>
      </c>
      <c r="N514" s="32"/>
      <c r="O514" s="32"/>
      <c r="P514" s="32"/>
      <c r="Q514" s="32"/>
      <c r="S514" s="16" t="s">
        <v>11</v>
      </c>
    </row>
    <row r="515" spans="1:19" s="24" customFormat="1" ht="12" customHeight="1">
      <c r="A515" s="8">
        <v>508</v>
      </c>
      <c r="B515" s="23">
        <v>8</v>
      </c>
      <c r="C515" s="8" t="s">
        <v>9</v>
      </c>
      <c r="D515" s="8" t="s">
        <v>10</v>
      </c>
      <c r="E515" s="15" t="s">
        <v>610</v>
      </c>
      <c r="G515" s="48">
        <f t="shared" si="7"/>
        <v>1</v>
      </c>
      <c r="H515" s="32"/>
      <c r="J515" s="62"/>
      <c r="K515" s="26">
        <v>184</v>
      </c>
      <c r="L515" s="46"/>
      <c r="M515" s="26">
        <v>1</v>
      </c>
      <c r="N515" s="32"/>
      <c r="O515" s="32"/>
      <c r="P515" s="32"/>
      <c r="Q515" s="32"/>
      <c r="S515" s="16" t="s">
        <v>11</v>
      </c>
    </row>
    <row r="516" spans="1:19" s="24" customFormat="1" ht="12" customHeight="1">
      <c r="A516" s="8">
        <v>509</v>
      </c>
      <c r="B516" s="23">
        <v>9</v>
      </c>
      <c r="C516" s="8" t="s">
        <v>9</v>
      </c>
      <c r="D516" s="8" t="s">
        <v>10</v>
      </c>
      <c r="E516" s="15" t="s">
        <v>611</v>
      </c>
      <c r="G516" s="48">
        <f t="shared" si="7"/>
        <v>1</v>
      </c>
      <c r="H516" s="32"/>
      <c r="J516" s="62"/>
      <c r="K516" s="26">
        <v>41</v>
      </c>
      <c r="L516" s="46"/>
      <c r="M516" s="26">
        <v>1</v>
      </c>
      <c r="N516" s="32"/>
      <c r="O516" s="32"/>
      <c r="P516" s="32"/>
      <c r="Q516" s="32"/>
      <c r="S516" s="16" t="s">
        <v>11</v>
      </c>
    </row>
    <row r="517" spans="1:19" s="24" customFormat="1" ht="12" customHeight="1">
      <c r="A517" s="8">
        <v>510</v>
      </c>
      <c r="B517" s="23">
        <v>10</v>
      </c>
      <c r="C517" s="8" t="s">
        <v>9</v>
      </c>
      <c r="D517" s="8" t="s">
        <v>10</v>
      </c>
      <c r="E517" s="15" t="s">
        <v>612</v>
      </c>
      <c r="G517" s="48">
        <f t="shared" si="7"/>
        <v>1</v>
      </c>
      <c r="H517" s="32"/>
      <c r="J517" s="62"/>
      <c r="K517" s="26">
        <v>266</v>
      </c>
      <c r="L517" s="46"/>
      <c r="M517" s="26">
        <v>1</v>
      </c>
      <c r="N517" s="32"/>
      <c r="O517" s="32"/>
      <c r="P517" s="32"/>
      <c r="Q517" s="32"/>
      <c r="S517" s="16" t="s">
        <v>11</v>
      </c>
    </row>
    <row r="518" spans="1:19" s="24" customFormat="1" ht="12" customHeight="1">
      <c r="A518" s="8">
        <v>511</v>
      </c>
      <c r="B518" s="23">
        <v>11</v>
      </c>
      <c r="C518" s="8" t="s">
        <v>9</v>
      </c>
      <c r="D518" s="8" t="s">
        <v>10</v>
      </c>
      <c r="E518" s="15" t="s">
        <v>613</v>
      </c>
      <c r="G518" s="48">
        <f t="shared" si="7"/>
        <v>0</v>
      </c>
      <c r="H518" s="32"/>
      <c r="J518" s="62"/>
      <c r="K518" s="26">
        <v>235</v>
      </c>
      <c r="L518" s="46" t="s">
        <v>119</v>
      </c>
      <c r="M518" s="26">
        <v>0</v>
      </c>
      <c r="N518" s="32"/>
      <c r="O518" s="32"/>
      <c r="P518" s="32"/>
      <c r="Q518" s="32"/>
      <c r="S518" s="16" t="s">
        <v>11</v>
      </c>
    </row>
    <row r="519" spans="1:19" s="24" customFormat="1" ht="12" customHeight="1">
      <c r="A519" s="8">
        <v>512</v>
      </c>
      <c r="B519" s="23">
        <v>12</v>
      </c>
      <c r="C519" s="8" t="s">
        <v>9</v>
      </c>
      <c r="D519" s="8" t="s">
        <v>10</v>
      </c>
      <c r="E519" s="15" t="s">
        <v>614</v>
      </c>
      <c r="G519" s="48">
        <f t="shared" si="7"/>
        <v>1</v>
      </c>
      <c r="H519" s="32"/>
      <c r="J519" s="62"/>
      <c r="K519" s="26">
        <v>40</v>
      </c>
      <c r="L519" s="46"/>
      <c r="M519" s="26">
        <v>1</v>
      </c>
      <c r="N519" s="32"/>
      <c r="O519" s="32"/>
      <c r="P519" s="32"/>
      <c r="Q519" s="32"/>
      <c r="S519" s="16" t="s">
        <v>11</v>
      </c>
    </row>
    <row r="520" spans="1:19" s="24" customFormat="1" ht="12" customHeight="1">
      <c r="A520" s="8">
        <v>513</v>
      </c>
      <c r="B520" s="23">
        <v>13</v>
      </c>
      <c r="C520" s="8" t="s">
        <v>9</v>
      </c>
      <c r="D520" s="8" t="s">
        <v>10</v>
      </c>
      <c r="E520" s="15" t="s">
        <v>615</v>
      </c>
      <c r="G520" s="48">
        <f t="shared" si="7"/>
        <v>1</v>
      </c>
      <c r="H520" s="32"/>
      <c r="J520" s="62"/>
      <c r="K520" s="26">
        <v>165</v>
      </c>
      <c r="L520" s="46"/>
      <c r="M520" s="26">
        <v>1</v>
      </c>
      <c r="N520" s="32"/>
      <c r="O520" s="32"/>
      <c r="P520" s="32"/>
      <c r="Q520" s="32"/>
      <c r="S520" s="16" t="s">
        <v>11</v>
      </c>
    </row>
    <row r="521" spans="1:19" s="24" customFormat="1" ht="12" customHeight="1">
      <c r="A521" s="8">
        <v>514</v>
      </c>
      <c r="B521" s="23">
        <v>14</v>
      </c>
      <c r="C521" s="8" t="s">
        <v>9</v>
      </c>
      <c r="D521" s="8" t="s">
        <v>10</v>
      </c>
      <c r="E521" s="15" t="s">
        <v>616</v>
      </c>
      <c r="G521" s="48">
        <f aca="true" t="shared" si="8" ref="G521:G572">SUM(M521:R521)</f>
        <v>1</v>
      </c>
      <c r="H521" s="32"/>
      <c r="J521" s="62"/>
      <c r="K521" s="26">
        <v>324</v>
      </c>
      <c r="L521" s="46"/>
      <c r="M521" s="26">
        <v>1</v>
      </c>
      <c r="N521" s="32"/>
      <c r="O521" s="32"/>
      <c r="P521" s="32"/>
      <c r="Q521" s="32"/>
      <c r="S521" s="16" t="s">
        <v>11</v>
      </c>
    </row>
    <row r="522" spans="1:19" s="24" customFormat="1" ht="12" customHeight="1">
      <c r="A522" s="8">
        <v>515</v>
      </c>
      <c r="B522" s="23">
        <v>15</v>
      </c>
      <c r="C522" s="8" t="s">
        <v>9</v>
      </c>
      <c r="D522" s="8" t="s">
        <v>10</v>
      </c>
      <c r="E522" s="15" t="s">
        <v>617</v>
      </c>
      <c r="G522" s="48">
        <f t="shared" si="8"/>
        <v>1</v>
      </c>
      <c r="H522" s="32"/>
      <c r="J522" s="62"/>
      <c r="K522" s="26">
        <v>66</v>
      </c>
      <c r="L522" s="46"/>
      <c r="M522" s="26">
        <v>1</v>
      </c>
      <c r="N522" s="32"/>
      <c r="O522" s="32"/>
      <c r="P522" s="32"/>
      <c r="Q522" s="32"/>
      <c r="S522" s="16" t="s">
        <v>11</v>
      </c>
    </row>
    <row r="523" spans="1:19" s="24" customFormat="1" ht="12" customHeight="1">
      <c r="A523" s="8">
        <v>516</v>
      </c>
      <c r="B523" s="23">
        <v>16</v>
      </c>
      <c r="C523" s="8" t="s">
        <v>9</v>
      </c>
      <c r="D523" s="8" t="s">
        <v>10</v>
      </c>
      <c r="E523" s="15" t="s">
        <v>618</v>
      </c>
      <c r="G523" s="48">
        <f t="shared" si="8"/>
        <v>0</v>
      </c>
      <c r="H523" s="32"/>
      <c r="J523" s="62"/>
      <c r="K523" s="26"/>
      <c r="L523" s="46" t="s">
        <v>121</v>
      </c>
      <c r="M523" s="26">
        <v>0</v>
      </c>
      <c r="N523" s="32"/>
      <c r="O523" s="32"/>
      <c r="P523" s="32"/>
      <c r="Q523" s="32"/>
      <c r="S523" s="16" t="s">
        <v>11</v>
      </c>
    </row>
    <row r="524" spans="1:19" s="24" customFormat="1" ht="12" customHeight="1">
      <c r="A524" s="8">
        <v>517</v>
      </c>
      <c r="B524" s="23">
        <v>17</v>
      </c>
      <c r="C524" s="8" t="s">
        <v>9</v>
      </c>
      <c r="D524" s="8" t="s">
        <v>10</v>
      </c>
      <c r="E524" s="15" t="s">
        <v>619</v>
      </c>
      <c r="G524" s="48">
        <f t="shared" si="8"/>
        <v>1</v>
      </c>
      <c r="H524" s="32"/>
      <c r="J524" s="62"/>
      <c r="K524" s="26">
        <v>42</v>
      </c>
      <c r="L524" s="46"/>
      <c r="M524" s="26">
        <v>1</v>
      </c>
      <c r="N524" s="32"/>
      <c r="O524" s="32"/>
      <c r="P524" s="32"/>
      <c r="Q524" s="32"/>
      <c r="S524" s="16" t="s">
        <v>11</v>
      </c>
    </row>
    <row r="525" spans="1:19" s="24" customFormat="1" ht="12" customHeight="1">
      <c r="A525" s="8">
        <v>518</v>
      </c>
      <c r="B525" s="23">
        <v>18</v>
      </c>
      <c r="C525" s="8" t="s">
        <v>9</v>
      </c>
      <c r="D525" s="8" t="s">
        <v>10</v>
      </c>
      <c r="E525" s="15" t="s">
        <v>620</v>
      </c>
      <c r="G525" s="48">
        <f t="shared" si="8"/>
        <v>1</v>
      </c>
      <c r="H525" s="32"/>
      <c r="J525" s="62"/>
      <c r="K525" s="26">
        <v>172</v>
      </c>
      <c r="L525" s="46"/>
      <c r="M525" s="26">
        <v>1</v>
      </c>
      <c r="N525" s="32"/>
      <c r="O525" s="32"/>
      <c r="P525" s="32"/>
      <c r="Q525" s="32"/>
      <c r="S525" s="16" t="s">
        <v>11</v>
      </c>
    </row>
    <row r="526" spans="1:19" s="24" customFormat="1" ht="12" customHeight="1">
      <c r="A526" s="8">
        <v>519</v>
      </c>
      <c r="B526" s="23">
        <v>19</v>
      </c>
      <c r="C526" s="8" t="s">
        <v>9</v>
      </c>
      <c r="D526" s="8" t="s">
        <v>10</v>
      </c>
      <c r="E526" s="15" t="s">
        <v>621</v>
      </c>
      <c r="G526" s="48">
        <f t="shared" si="8"/>
        <v>1</v>
      </c>
      <c r="H526" s="32"/>
      <c r="J526" s="62"/>
      <c r="K526" s="26">
        <v>166</v>
      </c>
      <c r="L526" s="46"/>
      <c r="M526" s="26">
        <v>1</v>
      </c>
      <c r="N526" s="32"/>
      <c r="O526" s="32"/>
      <c r="P526" s="32"/>
      <c r="Q526" s="32"/>
      <c r="S526" s="16" t="s">
        <v>11</v>
      </c>
    </row>
    <row r="527" spans="1:19" s="24" customFormat="1" ht="12" customHeight="1">
      <c r="A527" s="8">
        <v>520</v>
      </c>
      <c r="B527" s="23">
        <v>20</v>
      </c>
      <c r="C527" s="8" t="s">
        <v>9</v>
      </c>
      <c r="D527" s="8" t="s">
        <v>10</v>
      </c>
      <c r="E527" s="15" t="s">
        <v>622</v>
      </c>
      <c r="G527" s="48">
        <f t="shared" si="8"/>
        <v>1</v>
      </c>
      <c r="H527" s="32"/>
      <c r="J527" s="62"/>
      <c r="K527" s="26">
        <v>43</v>
      </c>
      <c r="L527" s="46"/>
      <c r="M527" s="26">
        <v>1</v>
      </c>
      <c r="N527" s="32"/>
      <c r="O527" s="32"/>
      <c r="P527" s="32"/>
      <c r="Q527" s="32"/>
      <c r="S527" s="16" t="s">
        <v>11</v>
      </c>
    </row>
    <row r="528" spans="1:19" s="24" customFormat="1" ht="12" customHeight="1">
      <c r="A528" s="8">
        <v>521</v>
      </c>
      <c r="B528" s="23">
        <v>21</v>
      </c>
      <c r="C528" s="8" t="s">
        <v>9</v>
      </c>
      <c r="D528" s="8" t="s">
        <v>10</v>
      </c>
      <c r="E528" s="15" t="s">
        <v>623</v>
      </c>
      <c r="G528" s="48">
        <f t="shared" si="8"/>
        <v>0</v>
      </c>
      <c r="H528" s="32"/>
      <c r="J528" s="62"/>
      <c r="K528" s="26">
        <v>127</v>
      </c>
      <c r="L528" s="46" t="s">
        <v>118</v>
      </c>
      <c r="M528" s="26">
        <v>0</v>
      </c>
      <c r="N528" s="32"/>
      <c r="O528" s="32"/>
      <c r="P528" s="32"/>
      <c r="Q528" s="32"/>
      <c r="S528" s="16" t="s">
        <v>11</v>
      </c>
    </row>
    <row r="529" spans="1:19" s="24" customFormat="1" ht="12" customHeight="1">
      <c r="A529" s="8">
        <v>522</v>
      </c>
      <c r="B529" s="23">
        <v>22</v>
      </c>
      <c r="C529" s="8" t="s">
        <v>9</v>
      </c>
      <c r="D529" s="8" t="s">
        <v>10</v>
      </c>
      <c r="E529" s="16" t="s">
        <v>624</v>
      </c>
      <c r="G529" s="48">
        <f t="shared" si="8"/>
        <v>1</v>
      </c>
      <c r="H529" s="32"/>
      <c r="J529" s="62"/>
      <c r="K529" s="26">
        <v>249</v>
      </c>
      <c r="L529" s="46"/>
      <c r="M529" s="26">
        <v>1</v>
      </c>
      <c r="N529" s="32"/>
      <c r="O529" s="32"/>
      <c r="P529" s="32"/>
      <c r="Q529" s="32"/>
      <c r="S529" s="16" t="s">
        <v>11</v>
      </c>
    </row>
    <row r="530" spans="1:19" s="24" customFormat="1" ht="12" customHeight="1">
      <c r="A530" s="8">
        <v>523</v>
      </c>
      <c r="B530" s="23">
        <v>23</v>
      </c>
      <c r="C530" s="8" t="s">
        <v>9</v>
      </c>
      <c r="D530" s="8" t="s">
        <v>10</v>
      </c>
      <c r="E530" s="16" t="s">
        <v>625</v>
      </c>
      <c r="G530" s="48">
        <f t="shared" si="8"/>
        <v>1</v>
      </c>
      <c r="H530" s="32"/>
      <c r="J530" s="62"/>
      <c r="K530" s="26">
        <v>251</v>
      </c>
      <c r="L530" s="46"/>
      <c r="M530" s="26">
        <v>1</v>
      </c>
      <c r="N530" s="32"/>
      <c r="O530" s="32"/>
      <c r="P530" s="32"/>
      <c r="Q530" s="32"/>
      <c r="S530" s="16" t="s">
        <v>11</v>
      </c>
    </row>
    <row r="531" spans="1:19" s="24" customFormat="1" ht="12" customHeight="1">
      <c r="A531" s="8">
        <v>524</v>
      </c>
      <c r="B531" s="23">
        <v>24</v>
      </c>
      <c r="C531" s="8" t="s">
        <v>9</v>
      </c>
      <c r="D531" s="8" t="s">
        <v>10</v>
      </c>
      <c r="E531" s="16" t="s">
        <v>626</v>
      </c>
      <c r="G531" s="48">
        <f t="shared" si="8"/>
        <v>1</v>
      </c>
      <c r="H531" s="32"/>
      <c r="J531" s="62"/>
      <c r="K531" s="26">
        <v>252</v>
      </c>
      <c r="L531" s="46"/>
      <c r="M531" s="26">
        <v>1</v>
      </c>
      <c r="N531" s="32"/>
      <c r="O531" s="32"/>
      <c r="P531" s="32"/>
      <c r="Q531" s="32"/>
      <c r="S531" s="16" t="s">
        <v>11</v>
      </c>
    </row>
    <row r="532" spans="1:19" s="24" customFormat="1" ht="12" customHeight="1">
      <c r="A532" s="8">
        <v>525</v>
      </c>
      <c r="B532" s="23">
        <v>25</v>
      </c>
      <c r="C532" s="8" t="s">
        <v>9</v>
      </c>
      <c r="D532" s="8" t="s">
        <v>10</v>
      </c>
      <c r="E532" s="16" t="s">
        <v>627</v>
      </c>
      <c r="G532" s="48">
        <f t="shared" si="8"/>
        <v>1</v>
      </c>
      <c r="H532" s="32"/>
      <c r="J532" s="62"/>
      <c r="K532" s="26">
        <v>253</v>
      </c>
      <c r="L532" s="46"/>
      <c r="M532" s="26">
        <v>1</v>
      </c>
      <c r="N532" s="32"/>
      <c r="O532" s="32"/>
      <c r="P532" s="32"/>
      <c r="Q532" s="32"/>
      <c r="S532" s="16" t="s">
        <v>11</v>
      </c>
    </row>
    <row r="533" spans="1:19" s="24" customFormat="1" ht="12" customHeight="1">
      <c r="A533" s="8">
        <v>526</v>
      </c>
      <c r="B533" s="23">
        <v>26</v>
      </c>
      <c r="C533" s="8" t="s">
        <v>9</v>
      </c>
      <c r="D533" s="8" t="s">
        <v>10</v>
      </c>
      <c r="E533" s="16" t="s">
        <v>628</v>
      </c>
      <c r="G533" s="48">
        <f t="shared" si="8"/>
        <v>1</v>
      </c>
      <c r="H533" s="32"/>
      <c r="J533" s="62"/>
      <c r="K533" s="26">
        <v>267</v>
      </c>
      <c r="L533" s="46"/>
      <c r="M533" s="26">
        <v>1</v>
      </c>
      <c r="N533" s="32"/>
      <c r="O533" s="32"/>
      <c r="P533" s="32"/>
      <c r="Q533" s="32"/>
      <c r="S533" s="16" t="s">
        <v>11</v>
      </c>
    </row>
    <row r="534" spans="1:19" s="24" customFormat="1" ht="12" customHeight="1">
      <c r="A534" s="8">
        <v>527</v>
      </c>
      <c r="B534" s="23">
        <v>27</v>
      </c>
      <c r="C534" s="8" t="s">
        <v>9</v>
      </c>
      <c r="D534" s="8" t="s">
        <v>10</v>
      </c>
      <c r="E534" s="16" t="s">
        <v>629</v>
      </c>
      <c r="G534" s="48">
        <f t="shared" si="8"/>
        <v>1</v>
      </c>
      <c r="H534" s="32"/>
      <c r="J534" s="62"/>
      <c r="K534" s="26">
        <v>264</v>
      </c>
      <c r="L534" s="46"/>
      <c r="M534" s="26">
        <v>1</v>
      </c>
      <c r="N534" s="32"/>
      <c r="O534" s="32"/>
      <c r="P534" s="32"/>
      <c r="Q534" s="32"/>
      <c r="S534" s="16" t="s">
        <v>11</v>
      </c>
    </row>
    <row r="535" spans="1:19" s="24" customFormat="1" ht="12" customHeight="1">
      <c r="A535" s="8">
        <v>528</v>
      </c>
      <c r="B535" s="23">
        <v>28</v>
      </c>
      <c r="C535" s="8" t="s">
        <v>9</v>
      </c>
      <c r="D535" s="8" t="s">
        <v>10</v>
      </c>
      <c r="E535" s="16" t="s">
        <v>630</v>
      </c>
      <c r="G535" s="48">
        <f t="shared" si="8"/>
        <v>1</v>
      </c>
      <c r="H535" s="32"/>
      <c r="J535" s="62"/>
      <c r="K535" s="26">
        <v>299</v>
      </c>
      <c r="L535" s="46"/>
      <c r="M535" s="26">
        <v>1</v>
      </c>
      <c r="N535" s="32"/>
      <c r="O535" s="32"/>
      <c r="P535" s="32"/>
      <c r="Q535" s="32"/>
      <c r="S535" s="16" t="s">
        <v>11</v>
      </c>
    </row>
    <row r="536" spans="1:19" s="24" customFormat="1" ht="12" customHeight="1">
      <c r="A536" s="8">
        <v>529</v>
      </c>
      <c r="B536" s="23">
        <v>29</v>
      </c>
      <c r="C536" s="8" t="s">
        <v>9</v>
      </c>
      <c r="D536" s="8" t="s">
        <v>10</v>
      </c>
      <c r="E536" s="16" t="s">
        <v>631</v>
      </c>
      <c r="G536" s="48">
        <f t="shared" si="8"/>
        <v>1</v>
      </c>
      <c r="H536" s="32"/>
      <c r="J536" s="62"/>
      <c r="K536" s="26">
        <v>417</v>
      </c>
      <c r="L536" s="46"/>
      <c r="M536" s="26">
        <v>1</v>
      </c>
      <c r="N536" s="32"/>
      <c r="O536" s="32"/>
      <c r="P536" s="32"/>
      <c r="Q536" s="32"/>
      <c r="S536" s="16" t="s">
        <v>11</v>
      </c>
    </row>
    <row r="537" spans="1:19" s="24" customFormat="1" ht="12" customHeight="1">
      <c r="A537" s="8">
        <v>530</v>
      </c>
      <c r="B537" s="23">
        <v>30</v>
      </c>
      <c r="C537" s="8" t="s">
        <v>9</v>
      </c>
      <c r="D537" s="8" t="s">
        <v>10</v>
      </c>
      <c r="E537" s="16" t="s">
        <v>632</v>
      </c>
      <c r="G537" s="48">
        <f t="shared" si="8"/>
        <v>1</v>
      </c>
      <c r="H537" s="32"/>
      <c r="J537" s="62"/>
      <c r="K537" s="26">
        <v>272</v>
      </c>
      <c r="L537" s="46"/>
      <c r="M537" s="26">
        <v>1</v>
      </c>
      <c r="N537" s="32"/>
      <c r="O537" s="32"/>
      <c r="P537" s="32"/>
      <c r="Q537" s="32"/>
      <c r="S537" s="16" t="s">
        <v>11</v>
      </c>
    </row>
    <row r="538" spans="1:19" s="24" customFormat="1" ht="12" customHeight="1">
      <c r="A538" s="8">
        <v>531</v>
      </c>
      <c r="B538" s="23">
        <v>31</v>
      </c>
      <c r="C538" s="8" t="s">
        <v>9</v>
      </c>
      <c r="D538" s="8" t="s">
        <v>10</v>
      </c>
      <c r="E538" s="16" t="s">
        <v>633</v>
      </c>
      <c r="G538" s="48">
        <f t="shared" si="8"/>
        <v>1</v>
      </c>
      <c r="H538" s="32"/>
      <c r="J538" s="62"/>
      <c r="K538" s="26">
        <v>415</v>
      </c>
      <c r="L538" s="46"/>
      <c r="M538" s="26">
        <v>1</v>
      </c>
      <c r="N538" s="32"/>
      <c r="O538" s="32"/>
      <c r="P538" s="32"/>
      <c r="Q538" s="32"/>
      <c r="S538" s="16" t="s">
        <v>11</v>
      </c>
    </row>
    <row r="539" spans="1:19" s="24" customFormat="1" ht="12" customHeight="1">
      <c r="A539" s="8">
        <v>532</v>
      </c>
      <c r="B539" s="23">
        <v>32</v>
      </c>
      <c r="C539" s="8" t="s">
        <v>9</v>
      </c>
      <c r="D539" s="8" t="s">
        <v>10</v>
      </c>
      <c r="E539" s="16" t="s">
        <v>634</v>
      </c>
      <c r="G539" s="48">
        <f t="shared" si="8"/>
        <v>1</v>
      </c>
      <c r="H539" s="32"/>
      <c r="J539" s="62"/>
      <c r="K539" s="26">
        <v>274</v>
      </c>
      <c r="L539" s="46"/>
      <c r="M539" s="26">
        <v>1</v>
      </c>
      <c r="N539" s="32"/>
      <c r="O539" s="32"/>
      <c r="P539" s="32"/>
      <c r="Q539" s="32"/>
      <c r="S539" s="16" t="s">
        <v>11</v>
      </c>
    </row>
    <row r="540" spans="1:19" s="24" customFormat="1" ht="12" customHeight="1">
      <c r="A540" s="8">
        <v>533</v>
      </c>
      <c r="B540" s="23">
        <v>33</v>
      </c>
      <c r="C540" s="8" t="s">
        <v>9</v>
      </c>
      <c r="D540" s="8" t="s">
        <v>10</v>
      </c>
      <c r="E540" s="16" t="s">
        <v>635</v>
      </c>
      <c r="G540" s="48">
        <f t="shared" si="8"/>
        <v>1</v>
      </c>
      <c r="H540" s="32"/>
      <c r="J540" s="62"/>
      <c r="K540" s="26">
        <v>414</v>
      </c>
      <c r="L540" s="46"/>
      <c r="M540" s="26">
        <v>1</v>
      </c>
      <c r="N540" s="32"/>
      <c r="O540" s="32"/>
      <c r="P540" s="32"/>
      <c r="Q540" s="32"/>
      <c r="S540" s="16" t="s">
        <v>11</v>
      </c>
    </row>
    <row r="541" spans="1:19" s="24" customFormat="1" ht="12" customHeight="1">
      <c r="A541" s="8">
        <v>534</v>
      </c>
      <c r="B541" s="23">
        <v>34</v>
      </c>
      <c r="C541" s="8" t="s">
        <v>9</v>
      </c>
      <c r="D541" s="8" t="s">
        <v>10</v>
      </c>
      <c r="E541" s="16" t="s">
        <v>636</v>
      </c>
      <c r="G541" s="48">
        <f t="shared" si="8"/>
        <v>1</v>
      </c>
      <c r="H541" s="32"/>
      <c r="J541" s="62"/>
      <c r="K541" s="26">
        <v>302</v>
      </c>
      <c r="L541" s="46"/>
      <c r="M541" s="26">
        <v>1</v>
      </c>
      <c r="N541" s="32"/>
      <c r="O541" s="32"/>
      <c r="P541" s="32"/>
      <c r="Q541" s="32"/>
      <c r="S541" s="16" t="s">
        <v>11</v>
      </c>
    </row>
    <row r="542" spans="1:19" s="24" customFormat="1" ht="12" customHeight="1">
      <c r="A542" s="8">
        <v>535</v>
      </c>
      <c r="B542" s="23">
        <v>35</v>
      </c>
      <c r="C542" s="8" t="s">
        <v>9</v>
      </c>
      <c r="D542" s="8" t="s">
        <v>10</v>
      </c>
      <c r="E542" s="16" t="s">
        <v>637</v>
      </c>
      <c r="G542" s="48">
        <f t="shared" si="8"/>
        <v>1</v>
      </c>
      <c r="H542" s="32"/>
      <c r="J542" s="62"/>
      <c r="K542" s="26">
        <v>265</v>
      </c>
      <c r="L542" s="46"/>
      <c r="M542" s="26">
        <v>1</v>
      </c>
      <c r="N542" s="32"/>
      <c r="O542" s="32"/>
      <c r="P542" s="32"/>
      <c r="Q542" s="32"/>
      <c r="S542" s="16" t="s">
        <v>11</v>
      </c>
    </row>
    <row r="543" spans="1:19" s="24" customFormat="1" ht="12" customHeight="1">
      <c r="A543" s="8">
        <v>536</v>
      </c>
      <c r="B543" s="23">
        <v>36</v>
      </c>
      <c r="C543" s="8" t="s">
        <v>9</v>
      </c>
      <c r="D543" s="8" t="s">
        <v>10</v>
      </c>
      <c r="E543" s="16" t="s">
        <v>638</v>
      </c>
      <c r="G543" s="48">
        <f t="shared" si="8"/>
        <v>1</v>
      </c>
      <c r="H543" s="32"/>
      <c r="J543" s="62"/>
      <c r="K543" s="26">
        <v>477</v>
      </c>
      <c r="L543" s="46"/>
      <c r="M543" s="26">
        <v>1</v>
      </c>
      <c r="N543" s="32"/>
      <c r="O543" s="32"/>
      <c r="P543" s="32"/>
      <c r="Q543" s="32"/>
      <c r="S543" s="16" t="s">
        <v>11</v>
      </c>
    </row>
    <row r="544" spans="1:19" s="24" customFormat="1" ht="12" customHeight="1">
      <c r="A544" s="8">
        <v>537</v>
      </c>
      <c r="B544" s="23">
        <v>37</v>
      </c>
      <c r="C544" s="8" t="s">
        <v>9</v>
      </c>
      <c r="D544" s="8" t="s">
        <v>10</v>
      </c>
      <c r="E544" s="16" t="s">
        <v>639</v>
      </c>
      <c r="G544" s="48">
        <f t="shared" si="8"/>
        <v>1</v>
      </c>
      <c r="H544" s="32"/>
      <c r="J544" s="62"/>
      <c r="K544" s="26">
        <v>300</v>
      </c>
      <c r="L544" s="46"/>
      <c r="M544" s="26">
        <v>1</v>
      </c>
      <c r="N544" s="32"/>
      <c r="O544" s="32"/>
      <c r="P544" s="32"/>
      <c r="Q544" s="32"/>
      <c r="S544" s="16" t="s">
        <v>11</v>
      </c>
    </row>
    <row r="545" spans="1:19" s="24" customFormat="1" ht="12" customHeight="1">
      <c r="A545" s="8">
        <v>538</v>
      </c>
      <c r="B545" s="23">
        <v>38</v>
      </c>
      <c r="C545" s="8" t="s">
        <v>9</v>
      </c>
      <c r="D545" s="8" t="s">
        <v>10</v>
      </c>
      <c r="E545" s="16" t="s">
        <v>640</v>
      </c>
      <c r="G545" s="48">
        <f t="shared" si="8"/>
        <v>0</v>
      </c>
      <c r="H545" s="32"/>
      <c r="J545" s="62"/>
      <c r="K545" s="26"/>
      <c r="L545" s="46" t="s">
        <v>121</v>
      </c>
      <c r="M545" s="26">
        <v>0</v>
      </c>
      <c r="N545" s="32"/>
      <c r="O545" s="32"/>
      <c r="P545" s="32"/>
      <c r="Q545" s="32"/>
      <c r="S545" s="16" t="s">
        <v>11</v>
      </c>
    </row>
    <row r="546" spans="1:19" s="24" customFormat="1" ht="12" customHeight="1">
      <c r="A546" s="8">
        <v>539</v>
      </c>
      <c r="B546" s="23">
        <v>39</v>
      </c>
      <c r="C546" s="8" t="s">
        <v>9</v>
      </c>
      <c r="D546" s="8" t="s">
        <v>10</v>
      </c>
      <c r="E546" s="16" t="s">
        <v>641</v>
      </c>
      <c r="G546" s="48">
        <f t="shared" si="8"/>
        <v>1</v>
      </c>
      <c r="H546" s="32"/>
      <c r="J546" s="62"/>
      <c r="K546" s="26">
        <v>478</v>
      </c>
      <c r="L546" s="46"/>
      <c r="M546" s="26">
        <v>1</v>
      </c>
      <c r="N546" s="32"/>
      <c r="O546" s="32"/>
      <c r="P546" s="32"/>
      <c r="Q546" s="32"/>
      <c r="S546" s="16" t="s">
        <v>11</v>
      </c>
    </row>
    <row r="547" spans="1:19" s="24" customFormat="1" ht="12" customHeight="1">
      <c r="A547" s="8">
        <v>540</v>
      </c>
      <c r="B547" s="23">
        <v>40</v>
      </c>
      <c r="C547" s="8" t="s">
        <v>9</v>
      </c>
      <c r="D547" s="8" t="s">
        <v>10</v>
      </c>
      <c r="E547" s="16" t="s">
        <v>642</v>
      </c>
      <c r="G547" s="48">
        <f t="shared" si="8"/>
        <v>1</v>
      </c>
      <c r="H547" s="32"/>
      <c r="J547" s="62"/>
      <c r="K547" s="26">
        <v>301</v>
      </c>
      <c r="L547" s="46"/>
      <c r="M547" s="26">
        <v>1</v>
      </c>
      <c r="N547" s="32"/>
      <c r="O547" s="32"/>
      <c r="P547" s="32"/>
      <c r="Q547" s="32"/>
      <c r="S547" s="16" t="s">
        <v>11</v>
      </c>
    </row>
    <row r="548" spans="1:19" s="24" customFormat="1" ht="12" customHeight="1">
      <c r="A548" s="8">
        <v>541</v>
      </c>
      <c r="B548" s="23">
        <v>41</v>
      </c>
      <c r="C548" s="8" t="s">
        <v>9</v>
      </c>
      <c r="D548" s="8" t="s">
        <v>10</v>
      </c>
      <c r="E548" s="15" t="s">
        <v>643</v>
      </c>
      <c r="G548" s="48">
        <f t="shared" si="8"/>
        <v>1</v>
      </c>
      <c r="H548" s="32"/>
      <c r="J548" s="62"/>
      <c r="K548" s="26">
        <v>418</v>
      </c>
      <c r="L548" s="46"/>
      <c r="M548" s="26">
        <v>1</v>
      </c>
      <c r="N548" s="32"/>
      <c r="O548" s="32"/>
      <c r="P548" s="32"/>
      <c r="Q548" s="32"/>
      <c r="S548" s="16" t="s">
        <v>11</v>
      </c>
    </row>
    <row r="549" spans="1:19" s="24" customFormat="1" ht="12" customHeight="1">
      <c r="A549" s="8">
        <v>542</v>
      </c>
      <c r="B549" s="23">
        <v>42</v>
      </c>
      <c r="C549" s="8" t="s">
        <v>9</v>
      </c>
      <c r="D549" s="8" t="s">
        <v>10</v>
      </c>
      <c r="E549" s="15" t="s">
        <v>644</v>
      </c>
      <c r="G549" s="48">
        <f t="shared" si="8"/>
        <v>1</v>
      </c>
      <c r="H549" s="32"/>
      <c r="J549" s="63"/>
      <c r="K549" s="26">
        <v>257</v>
      </c>
      <c r="L549" s="46"/>
      <c r="M549" s="26">
        <v>1</v>
      </c>
      <c r="N549" s="32"/>
      <c r="O549" s="32"/>
      <c r="P549" s="32"/>
      <c r="Q549" s="32"/>
      <c r="S549" s="16" t="s">
        <v>11</v>
      </c>
    </row>
    <row r="550" spans="1:19" s="24" customFormat="1" ht="12" customHeight="1">
      <c r="A550" s="8">
        <v>543</v>
      </c>
      <c r="B550" s="23">
        <v>1</v>
      </c>
      <c r="C550" s="8" t="s">
        <v>12</v>
      </c>
      <c r="D550" s="8" t="s">
        <v>13</v>
      </c>
      <c r="E550" s="8" t="s">
        <v>645</v>
      </c>
      <c r="G550" s="48">
        <f t="shared" si="8"/>
        <v>0</v>
      </c>
      <c r="H550" s="32"/>
      <c r="J550" s="61">
        <f>-SUM(M550:M559)</f>
        <v>-4</v>
      </c>
      <c r="K550" s="26"/>
      <c r="L550" s="46" t="s">
        <v>121</v>
      </c>
      <c r="M550" s="26">
        <v>0</v>
      </c>
      <c r="N550" s="32"/>
      <c r="O550" s="32"/>
      <c r="P550" s="32"/>
      <c r="Q550" s="32"/>
      <c r="S550" s="16" t="s">
        <v>14</v>
      </c>
    </row>
    <row r="551" spans="1:19" s="24" customFormat="1" ht="12" customHeight="1">
      <c r="A551" s="8">
        <v>544</v>
      </c>
      <c r="B551" s="23">
        <v>2</v>
      </c>
      <c r="C551" s="8" t="s">
        <v>12</v>
      </c>
      <c r="D551" s="8" t="s">
        <v>13</v>
      </c>
      <c r="E551" s="8" t="s">
        <v>646</v>
      </c>
      <c r="G551" s="48">
        <f t="shared" si="8"/>
        <v>0</v>
      </c>
      <c r="H551" s="32"/>
      <c r="J551" s="62"/>
      <c r="K551" s="26"/>
      <c r="L551" s="46" t="s">
        <v>121</v>
      </c>
      <c r="M551" s="26">
        <v>0</v>
      </c>
      <c r="N551" s="32"/>
      <c r="O551" s="32"/>
      <c r="P551" s="32"/>
      <c r="Q551" s="32"/>
      <c r="S551" s="16" t="s">
        <v>14</v>
      </c>
    </row>
    <row r="552" spans="1:19" s="24" customFormat="1" ht="12" customHeight="1">
      <c r="A552" s="8">
        <v>545</v>
      </c>
      <c r="B552" s="23">
        <v>3</v>
      </c>
      <c r="C552" s="8" t="s">
        <v>12</v>
      </c>
      <c r="D552" s="8" t="s">
        <v>13</v>
      </c>
      <c r="E552" s="8" t="s">
        <v>647</v>
      </c>
      <c r="G552" s="48">
        <f t="shared" si="8"/>
        <v>0</v>
      </c>
      <c r="H552" s="32"/>
      <c r="J552" s="62"/>
      <c r="K552" s="26"/>
      <c r="L552" s="46" t="s">
        <v>121</v>
      </c>
      <c r="M552" s="26">
        <v>0</v>
      </c>
      <c r="N552" s="32"/>
      <c r="O552" s="32"/>
      <c r="P552" s="32"/>
      <c r="Q552" s="32"/>
      <c r="S552" s="16" t="s">
        <v>14</v>
      </c>
    </row>
    <row r="553" spans="1:19" s="24" customFormat="1" ht="12" customHeight="1">
      <c r="A553" s="8">
        <v>546</v>
      </c>
      <c r="B553" s="23">
        <v>4</v>
      </c>
      <c r="C553" s="8" t="s">
        <v>12</v>
      </c>
      <c r="D553" s="8" t="s">
        <v>13</v>
      </c>
      <c r="E553" s="8" t="s">
        <v>648</v>
      </c>
      <c r="G553" s="48">
        <f t="shared" si="8"/>
        <v>0</v>
      </c>
      <c r="H553" s="32"/>
      <c r="J553" s="62"/>
      <c r="K553" s="26"/>
      <c r="L553" s="46" t="s">
        <v>121</v>
      </c>
      <c r="M553" s="26">
        <v>0</v>
      </c>
      <c r="N553" s="32"/>
      <c r="O553" s="32"/>
      <c r="P553" s="32"/>
      <c r="Q553" s="32"/>
      <c r="S553" s="16" t="s">
        <v>14</v>
      </c>
    </row>
    <row r="554" spans="1:19" s="24" customFormat="1" ht="12" customHeight="1">
      <c r="A554" s="8">
        <v>547</v>
      </c>
      <c r="B554" s="23">
        <v>5</v>
      </c>
      <c r="C554" s="8" t="s">
        <v>12</v>
      </c>
      <c r="D554" s="8" t="s">
        <v>13</v>
      </c>
      <c r="E554" s="8" t="s">
        <v>649</v>
      </c>
      <c r="G554" s="48">
        <f t="shared" si="8"/>
        <v>1</v>
      </c>
      <c r="H554" s="32"/>
      <c r="J554" s="62"/>
      <c r="K554" s="26">
        <v>102</v>
      </c>
      <c r="L554" s="46"/>
      <c r="M554" s="26">
        <v>1</v>
      </c>
      <c r="N554" s="32"/>
      <c r="O554" s="32"/>
      <c r="P554" s="32"/>
      <c r="Q554" s="32"/>
      <c r="S554" s="16" t="s">
        <v>14</v>
      </c>
    </row>
    <row r="555" spans="1:19" s="24" customFormat="1" ht="12" customHeight="1">
      <c r="A555" s="8">
        <v>548</v>
      </c>
      <c r="B555" s="23">
        <v>6</v>
      </c>
      <c r="C555" s="8" t="s">
        <v>12</v>
      </c>
      <c r="D555" s="8" t="s">
        <v>13</v>
      </c>
      <c r="E555" s="8" t="s">
        <v>650</v>
      </c>
      <c r="G555" s="48">
        <f t="shared" si="8"/>
        <v>1</v>
      </c>
      <c r="H555" s="32"/>
      <c r="J555" s="62"/>
      <c r="K555" s="26">
        <v>327</v>
      </c>
      <c r="L555" s="46"/>
      <c r="M555" s="26">
        <v>1</v>
      </c>
      <c r="N555" s="32"/>
      <c r="O555" s="32">
        <v>0</v>
      </c>
      <c r="P555" s="32"/>
      <c r="Q555" s="32"/>
      <c r="S555" s="16" t="s">
        <v>14</v>
      </c>
    </row>
    <row r="556" spans="1:19" s="24" customFormat="1" ht="12" customHeight="1">
      <c r="A556" s="8">
        <v>549</v>
      </c>
      <c r="B556" s="23">
        <v>7</v>
      </c>
      <c r="C556" s="8" t="s">
        <v>12</v>
      </c>
      <c r="D556" s="8" t="s">
        <v>13</v>
      </c>
      <c r="E556" s="8" t="s">
        <v>651</v>
      </c>
      <c r="G556" s="48">
        <f t="shared" si="8"/>
        <v>0</v>
      </c>
      <c r="H556" s="32"/>
      <c r="J556" s="62"/>
      <c r="K556" s="26"/>
      <c r="L556" s="46" t="s">
        <v>121</v>
      </c>
      <c r="M556" s="26">
        <v>0</v>
      </c>
      <c r="N556" s="32"/>
      <c r="O556" s="32"/>
      <c r="P556" s="32"/>
      <c r="Q556" s="32"/>
      <c r="S556" s="16" t="s">
        <v>14</v>
      </c>
    </row>
    <row r="557" spans="1:19" s="24" customFormat="1" ht="12" customHeight="1">
      <c r="A557" s="8">
        <v>550</v>
      </c>
      <c r="B557" s="23">
        <v>8</v>
      </c>
      <c r="C557" s="8" t="s">
        <v>12</v>
      </c>
      <c r="D557" s="8" t="s">
        <v>13</v>
      </c>
      <c r="E557" s="8" t="s">
        <v>652</v>
      </c>
      <c r="G557" s="48">
        <f t="shared" si="8"/>
        <v>0</v>
      </c>
      <c r="H557" s="32"/>
      <c r="J557" s="62"/>
      <c r="K557" s="26"/>
      <c r="L557" s="46" t="s">
        <v>121</v>
      </c>
      <c r="M557" s="26">
        <v>0</v>
      </c>
      <c r="N557" s="32"/>
      <c r="O557" s="32"/>
      <c r="P557" s="32"/>
      <c r="Q557" s="32"/>
      <c r="S557" s="16" t="s">
        <v>14</v>
      </c>
    </row>
    <row r="558" spans="1:19" s="24" customFormat="1" ht="12" customHeight="1">
      <c r="A558" s="8">
        <v>551</v>
      </c>
      <c r="B558" s="23">
        <v>9</v>
      </c>
      <c r="C558" s="8" t="s">
        <v>12</v>
      </c>
      <c r="D558" s="8" t="s">
        <v>13</v>
      </c>
      <c r="E558" s="8" t="s">
        <v>653</v>
      </c>
      <c r="G558" s="48">
        <f t="shared" si="8"/>
        <v>1</v>
      </c>
      <c r="H558" s="32"/>
      <c r="J558" s="62"/>
      <c r="K558" s="26">
        <v>142</v>
      </c>
      <c r="L558" s="46"/>
      <c r="M558" s="26">
        <v>1</v>
      </c>
      <c r="N558" s="32"/>
      <c r="O558" s="32"/>
      <c r="P558" s="32"/>
      <c r="Q558" s="32"/>
      <c r="S558" s="16" t="s">
        <v>14</v>
      </c>
    </row>
    <row r="559" spans="1:19" s="24" customFormat="1" ht="12" customHeight="1">
      <c r="A559" s="8">
        <v>552</v>
      </c>
      <c r="B559" s="23">
        <v>10</v>
      </c>
      <c r="C559" s="8" t="s">
        <v>12</v>
      </c>
      <c r="D559" s="8" t="s">
        <v>13</v>
      </c>
      <c r="E559" s="8" t="s">
        <v>654</v>
      </c>
      <c r="G559" s="48">
        <f t="shared" si="8"/>
        <v>1</v>
      </c>
      <c r="H559" s="32"/>
      <c r="J559" s="63"/>
      <c r="K559" s="26">
        <v>335</v>
      </c>
      <c r="L559" s="46"/>
      <c r="M559" s="26">
        <v>1</v>
      </c>
      <c r="N559" s="32"/>
      <c r="O559" s="32"/>
      <c r="P559" s="32"/>
      <c r="Q559" s="32"/>
      <c r="S559" s="16" t="s">
        <v>14</v>
      </c>
    </row>
    <row r="560" spans="1:19" s="24" customFormat="1" ht="12" customHeight="1">
      <c r="A560" s="8">
        <v>553</v>
      </c>
      <c r="B560" s="23">
        <v>1</v>
      </c>
      <c r="C560" s="12" t="s">
        <v>12</v>
      </c>
      <c r="D560" s="8" t="s">
        <v>15</v>
      </c>
      <c r="E560" s="12" t="s">
        <v>655</v>
      </c>
      <c r="G560" s="48">
        <f t="shared" si="8"/>
        <v>9</v>
      </c>
      <c r="H560" s="32"/>
      <c r="J560" s="61">
        <f>-SUM(M560:M569)</f>
        <v>-6</v>
      </c>
      <c r="K560" s="26">
        <v>229</v>
      </c>
      <c r="L560" s="46"/>
      <c r="M560" s="26">
        <v>1</v>
      </c>
      <c r="N560" s="32">
        <v>3</v>
      </c>
      <c r="O560" s="32">
        <v>5</v>
      </c>
      <c r="P560" s="32"/>
      <c r="Q560" s="32"/>
      <c r="S560" s="16" t="s">
        <v>16</v>
      </c>
    </row>
    <row r="561" spans="1:19" s="24" customFormat="1" ht="12" customHeight="1">
      <c r="A561" s="8">
        <v>554</v>
      </c>
      <c r="B561" s="23">
        <v>2</v>
      </c>
      <c r="C561" s="12" t="s">
        <v>12</v>
      </c>
      <c r="D561" s="8" t="s">
        <v>15</v>
      </c>
      <c r="E561" s="12" t="s">
        <v>656</v>
      </c>
      <c r="G561" s="48">
        <f t="shared" si="8"/>
        <v>1</v>
      </c>
      <c r="H561" s="32"/>
      <c r="J561" s="62"/>
      <c r="K561" s="26">
        <v>307</v>
      </c>
      <c r="L561" s="46"/>
      <c r="M561" s="26">
        <v>1</v>
      </c>
      <c r="N561" s="32"/>
      <c r="O561" s="32"/>
      <c r="P561" s="32"/>
      <c r="Q561" s="32"/>
      <c r="S561" s="16" t="s">
        <v>16</v>
      </c>
    </row>
    <row r="562" spans="1:19" s="24" customFormat="1" ht="12" customHeight="1">
      <c r="A562" s="8">
        <v>555</v>
      </c>
      <c r="B562" s="23">
        <v>3</v>
      </c>
      <c r="C562" s="12" t="s">
        <v>12</v>
      </c>
      <c r="D562" s="8" t="s">
        <v>15</v>
      </c>
      <c r="E562" s="13" t="s">
        <v>657</v>
      </c>
      <c r="G562" s="48">
        <f t="shared" si="8"/>
        <v>1</v>
      </c>
      <c r="H562" s="32"/>
      <c r="J562" s="62"/>
      <c r="K562" s="26">
        <v>526</v>
      </c>
      <c r="L562" s="46"/>
      <c r="M562" s="26">
        <v>1</v>
      </c>
      <c r="N562" s="32"/>
      <c r="O562" s="32"/>
      <c r="P562" s="32"/>
      <c r="Q562" s="32"/>
      <c r="S562" s="16" t="s">
        <v>16</v>
      </c>
    </row>
    <row r="563" spans="1:19" s="24" customFormat="1" ht="12" customHeight="1">
      <c r="A563" s="8">
        <v>556</v>
      </c>
      <c r="B563" s="23">
        <v>4</v>
      </c>
      <c r="C563" s="12" t="s">
        <v>12</v>
      </c>
      <c r="D563" s="8" t="s">
        <v>15</v>
      </c>
      <c r="E563" s="13" t="s">
        <v>658</v>
      </c>
      <c r="G563" s="48">
        <f t="shared" si="8"/>
        <v>0</v>
      </c>
      <c r="H563" s="32"/>
      <c r="J563" s="62"/>
      <c r="K563" s="26"/>
      <c r="L563" s="46" t="s">
        <v>121</v>
      </c>
      <c r="M563" s="26">
        <v>0</v>
      </c>
      <c r="N563" s="32"/>
      <c r="O563" s="32"/>
      <c r="P563" s="32"/>
      <c r="Q563" s="32"/>
      <c r="S563" s="16" t="s">
        <v>16</v>
      </c>
    </row>
    <row r="564" spans="1:19" s="24" customFormat="1" ht="12" customHeight="1">
      <c r="A564" s="8">
        <v>557</v>
      </c>
      <c r="B564" s="23">
        <v>5</v>
      </c>
      <c r="C564" s="12" t="s">
        <v>12</v>
      </c>
      <c r="D564" s="8" t="s">
        <v>15</v>
      </c>
      <c r="E564" s="12" t="s">
        <v>659</v>
      </c>
      <c r="G564" s="48">
        <f t="shared" si="8"/>
        <v>0</v>
      </c>
      <c r="H564" s="32"/>
      <c r="J564" s="62"/>
      <c r="K564" s="26"/>
      <c r="L564" s="46" t="s">
        <v>121</v>
      </c>
      <c r="M564" s="26">
        <v>0</v>
      </c>
      <c r="N564" s="32"/>
      <c r="O564" s="32"/>
      <c r="P564" s="32"/>
      <c r="Q564" s="32"/>
      <c r="S564" s="16" t="s">
        <v>16</v>
      </c>
    </row>
    <row r="565" spans="1:19" s="24" customFormat="1" ht="12" customHeight="1">
      <c r="A565" s="8">
        <v>558</v>
      </c>
      <c r="B565" s="23">
        <v>6</v>
      </c>
      <c r="C565" s="12" t="s">
        <v>12</v>
      </c>
      <c r="D565" s="8" t="s">
        <v>15</v>
      </c>
      <c r="E565" s="12" t="s">
        <v>462</v>
      </c>
      <c r="G565" s="48">
        <f t="shared" si="8"/>
        <v>0</v>
      </c>
      <c r="H565" s="32"/>
      <c r="J565" s="62"/>
      <c r="K565" s="26"/>
      <c r="L565" s="46" t="s">
        <v>121</v>
      </c>
      <c r="M565" s="26">
        <v>0</v>
      </c>
      <c r="N565" s="32"/>
      <c r="O565" s="32"/>
      <c r="P565" s="32"/>
      <c r="Q565" s="32"/>
      <c r="S565" s="16" t="s">
        <v>16</v>
      </c>
    </row>
    <row r="566" spans="1:19" s="24" customFormat="1" ht="12" customHeight="1">
      <c r="A566" s="8">
        <v>559</v>
      </c>
      <c r="B566" s="23">
        <v>7</v>
      </c>
      <c r="C566" s="12" t="s">
        <v>12</v>
      </c>
      <c r="D566" s="8" t="s">
        <v>15</v>
      </c>
      <c r="E566" s="12" t="s">
        <v>660</v>
      </c>
      <c r="G566" s="48">
        <f t="shared" si="8"/>
        <v>1</v>
      </c>
      <c r="H566" s="32"/>
      <c r="J566" s="62"/>
      <c r="K566" s="26">
        <v>325</v>
      </c>
      <c r="L566" s="46"/>
      <c r="M566" s="26">
        <v>1</v>
      </c>
      <c r="N566" s="32"/>
      <c r="O566" s="32"/>
      <c r="P566" s="32"/>
      <c r="Q566" s="32"/>
      <c r="S566" s="16" t="s">
        <v>16</v>
      </c>
    </row>
    <row r="567" spans="1:19" s="24" customFormat="1" ht="12" customHeight="1">
      <c r="A567" s="8">
        <v>560</v>
      </c>
      <c r="B567" s="23">
        <v>8</v>
      </c>
      <c r="C567" s="12" t="s">
        <v>12</v>
      </c>
      <c r="D567" s="8" t="s">
        <v>15</v>
      </c>
      <c r="E567" s="12" t="s">
        <v>661</v>
      </c>
      <c r="G567" s="48">
        <f t="shared" si="8"/>
        <v>0</v>
      </c>
      <c r="H567" s="32"/>
      <c r="J567" s="62"/>
      <c r="K567" s="26"/>
      <c r="L567" s="46" t="s">
        <v>121</v>
      </c>
      <c r="M567" s="26">
        <v>0</v>
      </c>
      <c r="N567" s="32"/>
      <c r="O567" s="32"/>
      <c r="P567" s="32"/>
      <c r="Q567" s="32"/>
      <c r="S567" s="16" t="s">
        <v>16</v>
      </c>
    </row>
    <row r="568" spans="1:19" s="24" customFormat="1" ht="12" customHeight="1">
      <c r="A568" s="8">
        <v>561</v>
      </c>
      <c r="B568" s="23">
        <v>9</v>
      </c>
      <c r="C568" s="12" t="s">
        <v>12</v>
      </c>
      <c r="D568" s="8" t="s">
        <v>15</v>
      </c>
      <c r="E568" s="12" t="s">
        <v>662</v>
      </c>
      <c r="G568" s="48">
        <f t="shared" si="8"/>
        <v>1</v>
      </c>
      <c r="H568" s="32"/>
      <c r="J568" s="62"/>
      <c r="K568" s="26">
        <v>330</v>
      </c>
      <c r="L568" s="46"/>
      <c r="M568" s="26">
        <v>1</v>
      </c>
      <c r="N568" s="32"/>
      <c r="O568" s="32"/>
      <c r="P568" s="32"/>
      <c r="Q568" s="32"/>
      <c r="S568" s="16" t="s">
        <v>16</v>
      </c>
    </row>
    <row r="569" spans="1:19" s="24" customFormat="1" ht="12" customHeight="1">
      <c r="A569" s="8">
        <v>562</v>
      </c>
      <c r="B569" s="23">
        <v>10</v>
      </c>
      <c r="C569" s="12" t="s">
        <v>12</v>
      </c>
      <c r="D569" s="8" t="s">
        <v>15</v>
      </c>
      <c r="E569" s="12" t="s">
        <v>663</v>
      </c>
      <c r="G569" s="48">
        <f t="shared" si="8"/>
        <v>1</v>
      </c>
      <c r="H569" s="32"/>
      <c r="J569" s="63"/>
      <c r="K569" s="26">
        <v>492</v>
      </c>
      <c r="L569" s="46"/>
      <c r="M569" s="26">
        <v>1</v>
      </c>
      <c r="N569" s="32"/>
      <c r="O569" s="32"/>
      <c r="P569" s="32"/>
      <c r="Q569" s="32"/>
      <c r="S569" s="16" t="s">
        <v>16</v>
      </c>
    </row>
    <row r="570" spans="1:19" s="24" customFormat="1" ht="12" customHeight="1">
      <c r="A570" s="52">
        <v>563</v>
      </c>
      <c r="B570" s="53"/>
      <c r="C570" s="52" t="s">
        <v>97</v>
      </c>
      <c r="D570" s="52" t="s">
        <v>98</v>
      </c>
      <c r="E570" s="52" t="s">
        <v>515</v>
      </c>
      <c r="G570" s="48">
        <f t="shared" si="8"/>
        <v>5</v>
      </c>
      <c r="H570" s="32"/>
      <c r="J570" s="51"/>
      <c r="K570" s="26"/>
      <c r="L570" s="46" t="s">
        <v>121</v>
      </c>
      <c r="M570" s="26">
        <v>0</v>
      </c>
      <c r="N570" s="32"/>
      <c r="O570" s="32">
        <v>5</v>
      </c>
      <c r="P570" s="32"/>
      <c r="Q570" s="32"/>
      <c r="S570" s="16" t="s">
        <v>99</v>
      </c>
    </row>
    <row r="571" spans="1:19" s="24" customFormat="1" ht="12" customHeight="1">
      <c r="A571" s="52">
        <v>564</v>
      </c>
      <c r="B571" s="53"/>
      <c r="C571" s="52" t="s">
        <v>100</v>
      </c>
      <c r="D571" s="52" t="s">
        <v>107</v>
      </c>
      <c r="E571" s="54" t="s">
        <v>680</v>
      </c>
      <c r="G571" s="48">
        <f t="shared" si="8"/>
        <v>5</v>
      </c>
      <c r="H571" s="32"/>
      <c r="J571" s="51"/>
      <c r="K571" s="26">
        <v>136</v>
      </c>
      <c r="L571" s="46"/>
      <c r="M571" s="26">
        <v>0</v>
      </c>
      <c r="N571" s="32"/>
      <c r="O571" s="32">
        <v>5</v>
      </c>
      <c r="P571" s="32"/>
      <c r="Q571" s="32"/>
      <c r="S571" s="16"/>
    </row>
    <row r="572" spans="1:19" s="24" customFormat="1" ht="12" customHeight="1">
      <c r="A572" s="52">
        <v>565</v>
      </c>
      <c r="B572" s="53"/>
      <c r="C572" s="52" t="s">
        <v>64</v>
      </c>
      <c r="D572" s="52" t="s">
        <v>65</v>
      </c>
      <c r="E572" s="54" t="s">
        <v>681</v>
      </c>
      <c r="G572" s="48">
        <f t="shared" si="8"/>
        <v>5</v>
      </c>
      <c r="H572" s="32"/>
      <c r="J572" s="51"/>
      <c r="K572" s="26">
        <v>297</v>
      </c>
      <c r="L572" s="46"/>
      <c r="M572" s="26">
        <v>0</v>
      </c>
      <c r="N572" s="32"/>
      <c r="O572" s="32">
        <v>5</v>
      </c>
      <c r="P572" s="32"/>
      <c r="Q572" s="32"/>
      <c r="S572" s="16"/>
    </row>
    <row r="574" spans="3:4" ht="12.75">
      <c r="C574" s="55"/>
      <c r="D574" s="3" t="s">
        <v>682</v>
      </c>
    </row>
  </sheetData>
  <sheetProtection/>
  <mergeCells count="43">
    <mergeCell ref="J100:J109"/>
    <mergeCell ref="J110:J121"/>
    <mergeCell ref="S6:S7"/>
    <mergeCell ref="J24:J33"/>
    <mergeCell ref="J34:J46"/>
    <mergeCell ref="J47:J66"/>
    <mergeCell ref="J67:J86"/>
    <mergeCell ref="J87:J99"/>
    <mergeCell ref="E6:E7"/>
    <mergeCell ref="H6:H7"/>
    <mergeCell ref="G6:G7"/>
    <mergeCell ref="J9:J23"/>
    <mergeCell ref="A6:A7"/>
    <mergeCell ref="B6:B7"/>
    <mergeCell ref="C6:C7"/>
    <mergeCell ref="D6:D7"/>
    <mergeCell ref="J6:M6"/>
    <mergeCell ref="J372:J391"/>
    <mergeCell ref="J392:J412"/>
    <mergeCell ref="J122:J123"/>
    <mergeCell ref="J124:J143"/>
    <mergeCell ref="J144:J167"/>
    <mergeCell ref="J168:J170"/>
    <mergeCell ref="J171:J185"/>
    <mergeCell ref="J186:J205"/>
    <mergeCell ref="J206:J225"/>
    <mergeCell ref="J226:J249"/>
    <mergeCell ref="J462:J483"/>
    <mergeCell ref="J560:J569"/>
    <mergeCell ref="J484:J497"/>
    <mergeCell ref="J498:J507"/>
    <mergeCell ref="J508:J549"/>
    <mergeCell ref="J550:J559"/>
    <mergeCell ref="A4:H4"/>
    <mergeCell ref="J413:J431"/>
    <mergeCell ref="J432:J451"/>
    <mergeCell ref="J452:J461"/>
    <mergeCell ref="J250:J279"/>
    <mergeCell ref="J280:J299"/>
    <mergeCell ref="J300:J319"/>
    <mergeCell ref="J320:J341"/>
    <mergeCell ref="J342:J351"/>
    <mergeCell ref="J352:J371"/>
  </mergeCells>
  <hyperlinks>
    <hyperlink ref="E352" r:id="rId1" display="mailto:kapi4@mail.ru"/>
    <hyperlink ref="E353" r:id="rId2" display="mailto:legkonik2000@yandex.ru"/>
    <hyperlink ref="E354" r:id="rId3" display="mailto:tanya_adv@mail.ru"/>
    <hyperlink ref="E355" r:id="rId4" display="mailto:piter.sivera5@yandex.ru"/>
    <hyperlink ref="E356" r:id="rId5" display="mailto:piter.sivera4@yandex.ru"/>
    <hyperlink ref="E357" r:id="rId6" display="mailto:piter.sivera3@yandex.ru"/>
    <hyperlink ref="E358" r:id="rId7" display="mailto:piter.sivera2@yandex.ru"/>
    <hyperlink ref="E359" r:id="rId8" display="mailto:piter.sivera1@yandex.ru"/>
    <hyperlink ref="E360" r:id="rId9" display="mailto:nik-legkobyt@yandex.ry"/>
    <hyperlink ref="E361" r:id="rId10" display="mailto:piter.sivera6@yandex.ru"/>
    <hyperlink ref="E362" r:id="rId11" display="mailto:legkonik@yandex.ru"/>
    <hyperlink ref="E363" r:id="rId12" display="mailto:lena_melnikova@list.ru"/>
    <hyperlink ref="E365" r:id="rId13" display="mailto:piter.sivera13@yandex.ru"/>
    <hyperlink ref="E366" r:id="rId14" display="mailto:piter.sivera14@yandex.ru"/>
    <hyperlink ref="E367" r:id="rId15" display="mailto:spo_spask@mail.ru"/>
    <hyperlink ref="E368" r:id="rId16" display="mailto:spask_torg@mail.ru"/>
    <hyperlink ref="E369" r:id="rId17" display="mailto:piter.sivera10@yandex.ru"/>
    <hyperlink ref="E370" r:id="rId18" display="mailto:piter.sivera11@yandex.ru"/>
    <hyperlink ref="E371" r:id="rId19" display="mailto:piter.sivera12@yandex.ru"/>
    <hyperlink ref="E392" r:id="rId20" display="mailto:-%20yuletta@mail.ru"/>
    <hyperlink ref="E393" r:id="rId21" display="mailto:nadiaprotopopowa@yandex.ru"/>
    <hyperlink ref="E394" r:id="rId22" display="mailto:mai.ima@yandex.ru"/>
    <hyperlink ref="E395" r:id="rId23" display="mailto:haritonovayu@sng.ru"/>
    <hyperlink ref="E396" r:id="rId24" display="mailto:anneta1814@yandex.ru"/>
    <hyperlink ref="E397" r:id="rId25" display="mailto:danilaxxx90@mail.ru"/>
    <hyperlink ref="E398" r:id="rId26" display="mailto:fili-yurij@mail.ru"/>
    <hyperlink ref="E399" r:id="rId27" display="mailto:nataliya1983@inbox.ru"/>
    <hyperlink ref="E400" r:id="rId28" display="mailto:ra-marina@yandex.ru"/>
    <hyperlink ref="E401" r:id="rId29" display="mailto:upolpred@mail.ru"/>
    <hyperlink ref="E403" r:id="rId30" display="mailto:pavlov.a.d@mail.ru"/>
    <hyperlink ref="E404" r:id="rId31" display="mailto:chapcevSA@mail.ru"/>
    <hyperlink ref="E405" r:id="rId32" display="mailto:lokoni@mail.ru"/>
    <hyperlink ref="E406" r:id="rId33" display="mailto:budnikova051@rambler.ru"/>
    <hyperlink ref="E407" r:id="rId34" display="mailto:novtan2006@yandex.ru"/>
    <hyperlink ref="E408" r:id="rId35" display="mailto:nkj2008@yandex.ru"/>
    <hyperlink ref="E410" r:id="rId36" display="mailto:klansys@yandex.ru"/>
    <hyperlink ref="E411" r:id="rId37" display="mailto:caculina_ekaieri@mail.ru"/>
    <hyperlink ref="E498" r:id="rId38" display="mailto:timm.ksn@gmail.com"/>
    <hyperlink ref="E499" r:id="rId39" display="mailto:marisha_vesna@list.ru"/>
    <hyperlink ref="E500" r:id="rId40" display="mailto:christina_rose@mail.ru"/>
    <hyperlink ref="E501" r:id="rId41" display="mailto:petzl1992@rambler.ru"/>
    <hyperlink ref="E503" r:id="rId42" display="mailto:Masha.holkina@mail.ru"/>
    <hyperlink ref="E504" r:id="rId43" display="mailto:Olenka.vasilevaz@inbox.ru"/>
    <hyperlink ref="E505" r:id="rId44" display="mailto:Demonnic16@yandex.ru"/>
    <hyperlink ref="E506" r:id="rId45" display="mailto:Demonnic17@yandex.ru"/>
    <hyperlink ref="E320" r:id="rId46" display="mailto:one_of_another@mail.ru"/>
    <hyperlink ref="E321" r:id="rId47" display="mailto:nikatin91@rambler.ru"/>
    <hyperlink ref="E322" r:id="rId48" display="mailto:broch1@mail.ru"/>
    <hyperlink ref="E323" r:id="rId49" display="mailto:sofia.byzova@yandex.ru"/>
    <hyperlink ref="E324" r:id="rId50" display="mailto:kksenoss@yandex.ru"/>
    <hyperlink ref="E325" r:id="rId51" display="mailto:rika_kiv@mail.ru"/>
    <hyperlink ref="E326" r:id="rId52" display="mailto:nika_best06@mail.ru"/>
    <hyperlink ref="E327" r:id="rId53" display="mailto:dzhukov@gmail.com"/>
    <hyperlink ref="E328" r:id="rId54" display="mailto:ann-e26@yandex.ru"/>
    <hyperlink ref="E329" r:id="rId55" display="mailto:enoka@list.ru"/>
    <hyperlink ref="E330" r:id="rId56" display="mailto:dever562@mail.ru"/>
    <hyperlink ref="E331" r:id="rId57" display="mailto:eternity_ice@mail.ru"/>
    <hyperlink ref="E332" r:id="rId58" display="mailto:barbosische@gmail.com"/>
    <hyperlink ref="E333" r:id="rId59" display="mailto:agata-golden.phy@mail.ru"/>
    <hyperlink ref="E334" r:id="rId60" display="mailto:yoffie05@mail.ru"/>
    <hyperlink ref="E335" r:id="rId61" display="mailto:leksey2006@rambler.ru"/>
    <hyperlink ref="E336" r:id="rId62" display="mailto:morg_morg@mail.ru"/>
    <hyperlink ref="E337" r:id="rId63" display="mailto:everjoy@mail.ru"/>
    <hyperlink ref="E338" r:id="rId64" display="mailto:stenj90@mail.ru"/>
    <hyperlink ref="E339" r:id="rId65" display="mailto:tinyorangegirl@mail.ru"/>
    <hyperlink ref="E340" r:id="rId66" display="mailto:frigad93@mail.ru"/>
    <hyperlink ref="E508" r:id="rId67" display="mailto:solnechnaya_8787@mail.ru"/>
    <hyperlink ref="E509" r:id="rId68" display="mailto:contradmiral007@rambler.ru"/>
    <hyperlink ref="E510" r:id="rId69" display="mailto:pavel-chita89@mail.ru"/>
    <hyperlink ref="E511" r:id="rId70" display="mailto:ApostleAndrei-75@yandex.ru"/>
    <hyperlink ref="E512" r:id="rId71" display="mailto:Salvia90@bk.ru"/>
    <hyperlink ref="E513" r:id="rId72" display="mailto:ApostleAndrei-75@mail.ru"/>
    <hyperlink ref="E514" r:id="rId73" display="mailto:dima_kz1979@mail.ru"/>
    <hyperlink ref="E515" r:id="rId74" display="mailto:mariyavazhina@mail.ru"/>
    <hyperlink ref="E516" r:id="rId75" display="mailto:nastymalysheva@yandex.ru"/>
    <hyperlink ref="E517" r:id="rId76" display="mailto:zavhoz09@mail.ru"/>
    <hyperlink ref="E518" r:id="rId77" display="mailto:zabspu.uvr@mail.ru"/>
    <hyperlink ref="E519" r:id="rId78" display="mailto:yanovskiyl@rambler.ru"/>
    <hyperlink ref="E520" r:id="rId79" display="mailto:Alexandra.is@mail.ru"/>
    <hyperlink ref="E521" r:id="rId80" display="mailto:mariya_mol@mail.ru"/>
    <hyperlink ref="E522" r:id="rId81" display="mailto:nika_15_1989@mail.ru"/>
    <hyperlink ref="E523" r:id="rId82" display="mailto:efomina85@mail.ru"/>
    <hyperlink ref="E524" r:id="rId83" display="mailto:AnnaVasileva80@mail.ru"/>
    <hyperlink ref="E525" r:id="rId84" display="mailto:svetaytena@mail.ru"/>
    <hyperlink ref="E526" r:id="rId85" display="mailto:gali89na@mail.ru"/>
    <hyperlink ref="E527" r:id="rId86" display="mailto:grin7000.ru@mail.ru"/>
    <hyperlink ref="E528" r:id="rId87" display="mailto:elizaveta-ch@mail.ru"/>
    <hyperlink ref="E548" r:id="rId88" display="mailto:arcadiy.pet@yandex.ru"/>
    <hyperlink ref="E549" r:id="rId89" display="mailto:nikolay-ist@mail.ru"/>
    <hyperlink ref="E100" r:id="rId90" display="mailto:bir_olga@rambler.ru"/>
    <hyperlink ref="E101" r:id="rId91" display="mailto:lenok06.08@mail.ru"/>
    <hyperlink ref="E102" r:id="rId92" display="mailto:leak@inbox.ru"/>
    <hyperlink ref="E103" r:id="rId93" display="mailto:oxi1501@mail.ru"/>
    <hyperlink ref="E104" r:id="rId94" display="mailto:asddeb@mail.ru"/>
    <hyperlink ref="E105" r:id="rId95" display="mailto:simson68@yandex.ru"/>
    <hyperlink ref="E106" r:id="rId96" display="mailto:alp-master@yandex.ru"/>
    <hyperlink ref="E107" r:id="rId97" display="mailto:jla22@narod.ru"/>
    <hyperlink ref="E108" r:id="rId98" display="mailto:nepal6@yandex.ru"/>
    <hyperlink ref="E109" r:id="rId99" display="mailto:birya2001@yandex.ru"/>
    <hyperlink ref="E88" r:id="rId100" display="mailto:Polina2807@yandex.ru"/>
    <hyperlink ref="E89" r:id="rId101" display="mailto:bagira2341mosia@mail.ru"/>
    <hyperlink ref="E91" r:id="rId102" display="mailto:kashtanka129@rambler.ru"/>
    <hyperlink ref="E92" r:id="rId103" display="mailto:crazybelocka@inbox.ru"/>
    <hyperlink ref="E93" r:id="rId104" display="mailto:alexei-volgograd@yandex.ru"/>
    <hyperlink ref="E94" r:id="rId105" display="mailto:Mari-DARKangel@yandex.ru"/>
    <hyperlink ref="E95" r:id="rId106" display="mailto:igonin.s.v92@mail.ru"/>
    <hyperlink ref="E96" r:id="rId107" display="mailto:evseyevn@rambler.ru"/>
    <hyperlink ref="E97" r:id="rId108" display="mailto:kjj@bk.ru"/>
    <hyperlink ref="E98" r:id="rId109" display="mailto:batarej@mail.ru"/>
    <hyperlink ref="E562" r:id="rId110" display="mailto:kostik735@mail.ru"/>
    <hyperlink ref="E563" r:id="rId111" display="mailto:tolya373@gmail.ru"/>
    <hyperlink ref="E432" r:id="rId112" display="http://vkontakte.ru/away.php?to=http%3A%2F%2Fyandex.ru"/>
    <hyperlink ref="E434" r:id="rId113" display="http://vkontakte.ru/away.php?to=http%3A%2F%2Fmail.ru"/>
    <hyperlink ref="E435" r:id="rId114" display="http://vkontakte.ru/away.php?to=http%3A%2F%2Fyandex.ru"/>
    <hyperlink ref="E438" r:id="rId115" display="http://vkontakte.ru/away.php?to=http%3A%2F%2Fmail.ru"/>
    <hyperlink ref="E439" r:id="rId116" display="http://vkontakte.ru/away.php?to=http%3A%2F%2Fmail.ru"/>
    <hyperlink ref="E440" r:id="rId117" display="http://vkontakte.ru/away.php?to=http%3A%2F%2Fyandex.ru"/>
    <hyperlink ref="E447" r:id="rId118" display="mailto:dogystily@mail.ru"/>
    <hyperlink ref="E448" r:id="rId119" display="mailto:mgm4@bk.ru"/>
    <hyperlink ref="E449" r:id="rId120" display="mailto:golf_@bk.ru"/>
    <hyperlink ref="E450" r:id="rId121" display="mailto:lelikbu@yandex.ru"/>
    <hyperlink ref="E571" r:id="rId122" display="mailto:spo_spask@mail.ru"/>
    <hyperlink ref="E572" r:id="rId123" display="mailto:bir_olga@rambler.ru"/>
  </hyperlinks>
  <printOptions/>
  <pageMargins left="0.75" right="0.75" top="1" bottom="1" header="0.5" footer="0.5"/>
  <pageSetup horizontalDpi="300" verticalDpi="300" orientation="portrait" paperSize="150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dcterms:created xsi:type="dcterms:W3CDTF">2011-03-18T10:43:52Z</dcterms:created>
  <dcterms:modified xsi:type="dcterms:W3CDTF">2011-03-25T06:58:33Z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